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Helpful Documents\WetlandandDrainageTemplate\"/>
    </mc:Choice>
  </mc:AlternateContent>
  <xr:revisionPtr revIDLastSave="0" documentId="13_ncr:1_{E4C05E5D-3159-4678-8672-CDCE20A30EB8}" xr6:coauthVersionLast="47" xr6:coauthVersionMax="47" xr10:uidLastSave="{00000000-0000-0000-0000-000000000000}"/>
  <bookViews>
    <workbookView xWindow="-110" yWindow="-110" windowWidth="38620" windowHeight="21220" xr2:uid="{00000000-000D-0000-FFFF-FFFF00000000}"/>
  </bookViews>
  <sheets>
    <sheet name="WETLANDS" sheetId="1" r:id="rId1"/>
    <sheet name="DRAINAGE" sheetId="2" r:id="rId2"/>
    <sheet name="C&amp;D DITCHING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0" i="2" l="1" a="1"/>
  <c r="W10" i="2" s="1"/>
  <c r="V21" i="2" s="1"/>
  <c r="W8" i="2"/>
  <c r="X16" i="1"/>
  <c r="W16" i="1"/>
  <c r="V33" i="1"/>
  <c r="X14" i="1"/>
  <c r="X17" i="1"/>
  <c r="W6" i="2" l="1" a="1"/>
  <c r="W6" i="2" s="1"/>
  <c r="X20" i="1" a="1"/>
  <c r="X20" i="1" s="1"/>
  <c r="S2" i="1"/>
  <c r="X22" i="1" a="1"/>
  <c r="X22" i="1" s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5000" i="3"/>
  <c r="P4999" i="3"/>
  <c r="P4998" i="3"/>
  <c r="P4997" i="3"/>
  <c r="P4996" i="3"/>
  <c r="P4995" i="3"/>
  <c r="P4994" i="3"/>
  <c r="P4993" i="3"/>
  <c r="P4992" i="3"/>
  <c r="P4991" i="3"/>
  <c r="P4990" i="3"/>
  <c r="P4989" i="3"/>
  <c r="P4988" i="3"/>
  <c r="P4987" i="3"/>
  <c r="P4986" i="3"/>
  <c r="P4985" i="3"/>
  <c r="P4984" i="3"/>
  <c r="P4983" i="3"/>
  <c r="P4982" i="3"/>
  <c r="P4981" i="3"/>
  <c r="P4980" i="3"/>
  <c r="P4979" i="3"/>
  <c r="P4978" i="3"/>
  <c r="P4977" i="3"/>
  <c r="P4976" i="3"/>
  <c r="P4975" i="3"/>
  <c r="P4974" i="3"/>
  <c r="P4973" i="3"/>
  <c r="P4972" i="3"/>
  <c r="P4971" i="3"/>
  <c r="P4970" i="3"/>
  <c r="P4969" i="3"/>
  <c r="P4968" i="3"/>
  <c r="P4967" i="3"/>
  <c r="P4966" i="3"/>
  <c r="P4965" i="3"/>
  <c r="P4964" i="3"/>
  <c r="P4963" i="3"/>
  <c r="P4962" i="3"/>
  <c r="P4961" i="3"/>
  <c r="P4960" i="3"/>
  <c r="P4959" i="3"/>
  <c r="P4958" i="3"/>
  <c r="P4957" i="3"/>
  <c r="P4956" i="3"/>
  <c r="P4955" i="3"/>
  <c r="P4954" i="3"/>
  <c r="P4953" i="3"/>
  <c r="P4952" i="3"/>
  <c r="P4951" i="3"/>
  <c r="P4950" i="3"/>
  <c r="P4949" i="3"/>
  <c r="P4948" i="3"/>
  <c r="P4947" i="3"/>
  <c r="P4946" i="3"/>
  <c r="P4945" i="3"/>
  <c r="P4944" i="3"/>
  <c r="P4943" i="3"/>
  <c r="P4942" i="3"/>
  <c r="P4941" i="3"/>
  <c r="P4940" i="3"/>
  <c r="P4939" i="3"/>
  <c r="P4938" i="3"/>
  <c r="P4937" i="3"/>
  <c r="P4936" i="3"/>
  <c r="P4935" i="3"/>
  <c r="P4934" i="3"/>
  <c r="P4933" i="3"/>
  <c r="P4932" i="3"/>
  <c r="P4931" i="3"/>
  <c r="P4930" i="3"/>
  <c r="P4929" i="3"/>
  <c r="P4928" i="3"/>
  <c r="P4927" i="3"/>
  <c r="P4926" i="3"/>
  <c r="P4925" i="3"/>
  <c r="P4924" i="3"/>
  <c r="P4923" i="3"/>
  <c r="P4922" i="3"/>
  <c r="P4921" i="3"/>
  <c r="P4920" i="3"/>
  <c r="P4919" i="3"/>
  <c r="P4918" i="3"/>
  <c r="P4917" i="3"/>
  <c r="P4916" i="3"/>
  <c r="P4915" i="3"/>
  <c r="P4914" i="3"/>
  <c r="P4913" i="3"/>
  <c r="P4912" i="3"/>
  <c r="P4911" i="3"/>
  <c r="P4910" i="3"/>
  <c r="P4909" i="3"/>
  <c r="P4908" i="3"/>
  <c r="P4907" i="3"/>
  <c r="P4906" i="3"/>
  <c r="P4905" i="3"/>
  <c r="P4904" i="3"/>
  <c r="P4903" i="3"/>
  <c r="P4902" i="3"/>
  <c r="P4901" i="3"/>
  <c r="P4900" i="3"/>
  <c r="P4899" i="3"/>
  <c r="P4898" i="3"/>
  <c r="P4897" i="3"/>
  <c r="P4896" i="3"/>
  <c r="P4895" i="3"/>
  <c r="P4894" i="3"/>
  <c r="P4893" i="3"/>
  <c r="P4892" i="3"/>
  <c r="P4891" i="3"/>
  <c r="P4890" i="3"/>
  <c r="P4889" i="3"/>
  <c r="P4888" i="3"/>
  <c r="P4887" i="3"/>
  <c r="P4886" i="3"/>
  <c r="P4885" i="3"/>
  <c r="P4884" i="3"/>
  <c r="P4883" i="3"/>
  <c r="P4882" i="3"/>
  <c r="P4881" i="3"/>
  <c r="P4880" i="3"/>
  <c r="P4879" i="3"/>
  <c r="P4878" i="3"/>
  <c r="P4877" i="3"/>
  <c r="P4876" i="3"/>
  <c r="P4875" i="3"/>
  <c r="P4874" i="3"/>
  <c r="P4873" i="3"/>
  <c r="P4872" i="3"/>
  <c r="P4871" i="3"/>
  <c r="P4870" i="3"/>
  <c r="P4869" i="3"/>
  <c r="P4868" i="3"/>
  <c r="P4867" i="3"/>
  <c r="P4866" i="3"/>
  <c r="P4865" i="3"/>
  <c r="P4864" i="3"/>
  <c r="P4863" i="3"/>
  <c r="P4862" i="3"/>
  <c r="P4861" i="3"/>
  <c r="P4860" i="3"/>
  <c r="P4859" i="3"/>
  <c r="P4858" i="3"/>
  <c r="P4857" i="3"/>
  <c r="P4856" i="3"/>
  <c r="P4855" i="3"/>
  <c r="P4854" i="3"/>
  <c r="P4853" i="3"/>
  <c r="P4852" i="3"/>
  <c r="P4851" i="3"/>
  <c r="P4850" i="3"/>
  <c r="P4849" i="3"/>
  <c r="P4848" i="3"/>
  <c r="P4847" i="3"/>
  <c r="P4846" i="3"/>
  <c r="P4845" i="3"/>
  <c r="P4844" i="3"/>
  <c r="P4843" i="3"/>
  <c r="P4842" i="3"/>
  <c r="P4841" i="3"/>
  <c r="P4840" i="3"/>
  <c r="P4839" i="3"/>
  <c r="P4838" i="3"/>
  <c r="P4837" i="3"/>
  <c r="P4836" i="3"/>
  <c r="P4835" i="3"/>
  <c r="P4834" i="3"/>
  <c r="P4833" i="3"/>
  <c r="P4832" i="3"/>
  <c r="P4831" i="3"/>
  <c r="P4830" i="3"/>
  <c r="P4829" i="3"/>
  <c r="P4828" i="3"/>
  <c r="P4827" i="3"/>
  <c r="P4826" i="3"/>
  <c r="P4825" i="3"/>
  <c r="P4824" i="3"/>
  <c r="P4823" i="3"/>
  <c r="P4822" i="3"/>
  <c r="P4821" i="3"/>
  <c r="P4820" i="3"/>
  <c r="P4819" i="3"/>
  <c r="P4818" i="3"/>
  <c r="P4817" i="3"/>
  <c r="P4816" i="3"/>
  <c r="P4815" i="3"/>
  <c r="P4814" i="3"/>
  <c r="P4813" i="3"/>
  <c r="P4812" i="3"/>
  <c r="P4811" i="3"/>
  <c r="P4810" i="3"/>
  <c r="P4809" i="3"/>
  <c r="P4808" i="3"/>
  <c r="P4807" i="3"/>
  <c r="P4806" i="3"/>
  <c r="P4805" i="3"/>
  <c r="P4804" i="3"/>
  <c r="P4803" i="3"/>
  <c r="P4802" i="3"/>
  <c r="P4801" i="3"/>
  <c r="P4800" i="3"/>
  <c r="P4799" i="3"/>
  <c r="P4798" i="3"/>
  <c r="P4797" i="3"/>
  <c r="P4796" i="3"/>
  <c r="P4795" i="3"/>
  <c r="P4794" i="3"/>
  <c r="P4793" i="3"/>
  <c r="P4792" i="3"/>
  <c r="P4791" i="3"/>
  <c r="P4790" i="3"/>
  <c r="P4789" i="3"/>
  <c r="P4788" i="3"/>
  <c r="P4787" i="3"/>
  <c r="P4786" i="3"/>
  <c r="P4785" i="3"/>
  <c r="P4784" i="3"/>
  <c r="P4783" i="3"/>
  <c r="P4782" i="3"/>
  <c r="P4781" i="3"/>
  <c r="P4780" i="3"/>
  <c r="P4779" i="3"/>
  <c r="P4778" i="3"/>
  <c r="P4777" i="3"/>
  <c r="P4776" i="3"/>
  <c r="P4775" i="3"/>
  <c r="P4774" i="3"/>
  <c r="P4773" i="3"/>
  <c r="P4772" i="3"/>
  <c r="P4771" i="3"/>
  <c r="P4770" i="3"/>
  <c r="P4769" i="3"/>
  <c r="P4768" i="3"/>
  <c r="P4767" i="3"/>
  <c r="P4766" i="3"/>
  <c r="P4765" i="3"/>
  <c r="P4764" i="3"/>
  <c r="P4763" i="3"/>
  <c r="P4762" i="3"/>
  <c r="P4761" i="3"/>
  <c r="P4760" i="3"/>
  <c r="P4759" i="3"/>
  <c r="P4758" i="3"/>
  <c r="P4757" i="3"/>
  <c r="P4756" i="3"/>
  <c r="P4755" i="3"/>
  <c r="P4754" i="3"/>
  <c r="P4753" i="3"/>
  <c r="P4752" i="3"/>
  <c r="P4751" i="3"/>
  <c r="P4750" i="3"/>
  <c r="P4749" i="3"/>
  <c r="P4748" i="3"/>
  <c r="P4747" i="3"/>
  <c r="P4746" i="3"/>
  <c r="P4745" i="3"/>
  <c r="P4744" i="3"/>
  <c r="P4743" i="3"/>
  <c r="P4742" i="3"/>
  <c r="P4741" i="3"/>
  <c r="P4740" i="3"/>
  <c r="P4739" i="3"/>
  <c r="P4738" i="3"/>
  <c r="P4737" i="3"/>
  <c r="P4736" i="3"/>
  <c r="P4735" i="3"/>
  <c r="P4734" i="3"/>
  <c r="P4733" i="3"/>
  <c r="P4732" i="3"/>
  <c r="P4731" i="3"/>
  <c r="P4730" i="3"/>
  <c r="P4729" i="3"/>
  <c r="P4728" i="3"/>
  <c r="P4727" i="3"/>
  <c r="P4726" i="3"/>
  <c r="P4725" i="3"/>
  <c r="P4724" i="3"/>
  <c r="P4723" i="3"/>
  <c r="P4722" i="3"/>
  <c r="P4721" i="3"/>
  <c r="P4720" i="3"/>
  <c r="P4719" i="3"/>
  <c r="P4718" i="3"/>
  <c r="P4717" i="3"/>
  <c r="P4716" i="3"/>
  <c r="P4715" i="3"/>
  <c r="P4714" i="3"/>
  <c r="P4713" i="3"/>
  <c r="P4712" i="3"/>
  <c r="P4711" i="3"/>
  <c r="P4710" i="3"/>
  <c r="P4709" i="3"/>
  <c r="P4708" i="3"/>
  <c r="P4707" i="3"/>
  <c r="P4706" i="3"/>
  <c r="P4705" i="3"/>
  <c r="P4704" i="3"/>
  <c r="P4703" i="3"/>
  <c r="P4702" i="3"/>
  <c r="P4701" i="3"/>
  <c r="P4700" i="3"/>
  <c r="P4699" i="3"/>
  <c r="P4698" i="3"/>
  <c r="P4697" i="3"/>
  <c r="P4696" i="3"/>
  <c r="P4695" i="3"/>
  <c r="P4694" i="3"/>
  <c r="P4693" i="3"/>
  <c r="P4692" i="3"/>
  <c r="P4691" i="3"/>
  <c r="P4690" i="3"/>
  <c r="P4689" i="3"/>
  <c r="P4688" i="3"/>
  <c r="P4687" i="3"/>
  <c r="P4686" i="3"/>
  <c r="P4685" i="3"/>
  <c r="P4684" i="3"/>
  <c r="P4683" i="3"/>
  <c r="P4682" i="3"/>
  <c r="P4681" i="3"/>
  <c r="P4680" i="3"/>
  <c r="P4679" i="3"/>
  <c r="P4678" i="3"/>
  <c r="P4677" i="3"/>
  <c r="P4676" i="3"/>
  <c r="P4675" i="3"/>
  <c r="P4674" i="3"/>
  <c r="P4673" i="3"/>
  <c r="P4672" i="3"/>
  <c r="P4671" i="3"/>
  <c r="P4670" i="3"/>
  <c r="P4669" i="3"/>
  <c r="P4668" i="3"/>
  <c r="P4667" i="3"/>
  <c r="P4666" i="3"/>
  <c r="P4665" i="3"/>
  <c r="P4664" i="3"/>
  <c r="P4663" i="3"/>
  <c r="P4662" i="3"/>
  <c r="P4661" i="3"/>
  <c r="P4660" i="3"/>
  <c r="P4659" i="3"/>
  <c r="P4658" i="3"/>
  <c r="P4657" i="3"/>
  <c r="P4656" i="3"/>
  <c r="P4655" i="3"/>
  <c r="P4654" i="3"/>
  <c r="P4653" i="3"/>
  <c r="P4652" i="3"/>
  <c r="P4651" i="3"/>
  <c r="P4650" i="3"/>
  <c r="P4649" i="3"/>
  <c r="P4648" i="3"/>
  <c r="P4647" i="3"/>
  <c r="P4646" i="3"/>
  <c r="P4645" i="3"/>
  <c r="P4644" i="3"/>
  <c r="P4643" i="3"/>
  <c r="P4642" i="3"/>
  <c r="P4641" i="3"/>
  <c r="P4640" i="3"/>
  <c r="P4639" i="3"/>
  <c r="P4638" i="3"/>
  <c r="P4637" i="3"/>
  <c r="P4636" i="3"/>
  <c r="P4635" i="3"/>
  <c r="P4634" i="3"/>
  <c r="P4633" i="3"/>
  <c r="P4632" i="3"/>
  <c r="P4631" i="3"/>
  <c r="P4630" i="3"/>
  <c r="P4629" i="3"/>
  <c r="P4628" i="3"/>
  <c r="P4627" i="3"/>
  <c r="P4626" i="3"/>
  <c r="P4625" i="3"/>
  <c r="P4624" i="3"/>
  <c r="P4623" i="3"/>
  <c r="P4622" i="3"/>
  <c r="P4621" i="3"/>
  <c r="P4620" i="3"/>
  <c r="P4619" i="3"/>
  <c r="P4618" i="3"/>
  <c r="P4617" i="3"/>
  <c r="P4616" i="3"/>
  <c r="P4615" i="3"/>
  <c r="P4614" i="3"/>
  <c r="P4613" i="3"/>
  <c r="P4612" i="3"/>
  <c r="P4611" i="3"/>
  <c r="P4610" i="3"/>
  <c r="P4609" i="3"/>
  <c r="P4608" i="3"/>
  <c r="P4607" i="3"/>
  <c r="P4606" i="3"/>
  <c r="P4605" i="3"/>
  <c r="P4604" i="3"/>
  <c r="P4603" i="3"/>
  <c r="P4602" i="3"/>
  <c r="P4601" i="3"/>
  <c r="P4600" i="3"/>
  <c r="P4599" i="3"/>
  <c r="P4598" i="3"/>
  <c r="P4597" i="3"/>
  <c r="P4596" i="3"/>
  <c r="P4595" i="3"/>
  <c r="P4594" i="3"/>
  <c r="P4593" i="3"/>
  <c r="P4592" i="3"/>
  <c r="P4591" i="3"/>
  <c r="P4590" i="3"/>
  <c r="P4589" i="3"/>
  <c r="P4588" i="3"/>
  <c r="P4587" i="3"/>
  <c r="P4586" i="3"/>
  <c r="P4585" i="3"/>
  <c r="P4584" i="3"/>
  <c r="P4583" i="3"/>
  <c r="P4582" i="3"/>
  <c r="P4581" i="3"/>
  <c r="P4580" i="3"/>
  <c r="P4579" i="3"/>
  <c r="P4578" i="3"/>
  <c r="P4577" i="3"/>
  <c r="P4576" i="3"/>
  <c r="P4575" i="3"/>
  <c r="P4574" i="3"/>
  <c r="P4573" i="3"/>
  <c r="P4572" i="3"/>
  <c r="P4571" i="3"/>
  <c r="P4570" i="3"/>
  <c r="P4569" i="3"/>
  <c r="P4568" i="3"/>
  <c r="P4567" i="3"/>
  <c r="P4566" i="3"/>
  <c r="P4565" i="3"/>
  <c r="P4564" i="3"/>
  <c r="P4563" i="3"/>
  <c r="P4562" i="3"/>
  <c r="P4561" i="3"/>
  <c r="P4560" i="3"/>
  <c r="P4559" i="3"/>
  <c r="P4558" i="3"/>
  <c r="P4557" i="3"/>
  <c r="P4556" i="3"/>
  <c r="P4555" i="3"/>
  <c r="P4554" i="3"/>
  <c r="P4553" i="3"/>
  <c r="P4552" i="3"/>
  <c r="P4551" i="3"/>
  <c r="P4550" i="3"/>
  <c r="P4549" i="3"/>
  <c r="P4548" i="3"/>
  <c r="P4547" i="3"/>
  <c r="P4546" i="3"/>
  <c r="P4545" i="3"/>
  <c r="P4544" i="3"/>
  <c r="P4543" i="3"/>
  <c r="P4542" i="3"/>
  <c r="P4541" i="3"/>
  <c r="P4540" i="3"/>
  <c r="P4539" i="3"/>
  <c r="P4538" i="3"/>
  <c r="P4537" i="3"/>
  <c r="P4536" i="3"/>
  <c r="P4535" i="3"/>
  <c r="P4534" i="3"/>
  <c r="P4533" i="3"/>
  <c r="P4532" i="3"/>
  <c r="P4531" i="3"/>
  <c r="P4530" i="3"/>
  <c r="P4529" i="3"/>
  <c r="P4528" i="3"/>
  <c r="P4527" i="3"/>
  <c r="P4526" i="3"/>
  <c r="P4525" i="3"/>
  <c r="P4524" i="3"/>
  <c r="P4523" i="3"/>
  <c r="P4522" i="3"/>
  <c r="P4521" i="3"/>
  <c r="P4520" i="3"/>
  <c r="P4519" i="3"/>
  <c r="P4518" i="3"/>
  <c r="P4517" i="3"/>
  <c r="P4516" i="3"/>
  <c r="P4515" i="3"/>
  <c r="P4514" i="3"/>
  <c r="P4513" i="3"/>
  <c r="P4512" i="3"/>
  <c r="P4511" i="3"/>
  <c r="P4510" i="3"/>
  <c r="P4509" i="3"/>
  <c r="P4508" i="3"/>
  <c r="P4507" i="3"/>
  <c r="P4506" i="3"/>
  <c r="P4505" i="3"/>
  <c r="P4504" i="3"/>
  <c r="P4503" i="3"/>
  <c r="P4502" i="3"/>
  <c r="P4501" i="3"/>
  <c r="P4500" i="3"/>
  <c r="P4499" i="3"/>
  <c r="P4498" i="3"/>
  <c r="P4497" i="3"/>
  <c r="P4496" i="3"/>
  <c r="P4495" i="3"/>
  <c r="P4494" i="3"/>
  <c r="P4493" i="3"/>
  <c r="P4492" i="3"/>
  <c r="P4491" i="3"/>
  <c r="P4490" i="3"/>
  <c r="P4489" i="3"/>
  <c r="P4488" i="3"/>
  <c r="P4487" i="3"/>
  <c r="P4486" i="3"/>
  <c r="P4485" i="3"/>
  <c r="P4484" i="3"/>
  <c r="P4483" i="3"/>
  <c r="P4482" i="3"/>
  <c r="P4481" i="3"/>
  <c r="P4480" i="3"/>
  <c r="P4479" i="3"/>
  <c r="P4478" i="3"/>
  <c r="P4477" i="3"/>
  <c r="P4476" i="3"/>
  <c r="P4475" i="3"/>
  <c r="P4474" i="3"/>
  <c r="P4473" i="3"/>
  <c r="P4472" i="3"/>
  <c r="P4471" i="3"/>
  <c r="P4470" i="3"/>
  <c r="P4469" i="3"/>
  <c r="P4468" i="3"/>
  <c r="P4467" i="3"/>
  <c r="P4466" i="3"/>
  <c r="P4465" i="3"/>
  <c r="P4464" i="3"/>
  <c r="P4463" i="3"/>
  <c r="P4462" i="3"/>
  <c r="P4461" i="3"/>
  <c r="P4460" i="3"/>
  <c r="P4459" i="3"/>
  <c r="P4458" i="3"/>
  <c r="P4457" i="3"/>
  <c r="P4456" i="3"/>
  <c r="P4455" i="3"/>
  <c r="P4454" i="3"/>
  <c r="P4453" i="3"/>
  <c r="P4452" i="3"/>
  <c r="P4451" i="3"/>
  <c r="P4450" i="3"/>
  <c r="P4449" i="3"/>
  <c r="P4448" i="3"/>
  <c r="P4447" i="3"/>
  <c r="P4446" i="3"/>
  <c r="P4445" i="3"/>
  <c r="P4444" i="3"/>
  <c r="P4443" i="3"/>
  <c r="P4442" i="3"/>
  <c r="P4441" i="3"/>
  <c r="P4440" i="3"/>
  <c r="P4439" i="3"/>
  <c r="P4438" i="3"/>
  <c r="P4437" i="3"/>
  <c r="P4436" i="3"/>
  <c r="P4435" i="3"/>
  <c r="P4434" i="3"/>
  <c r="P4433" i="3"/>
  <c r="P4432" i="3"/>
  <c r="P4431" i="3"/>
  <c r="P4430" i="3"/>
  <c r="P4429" i="3"/>
  <c r="P4428" i="3"/>
  <c r="P4427" i="3"/>
  <c r="P4426" i="3"/>
  <c r="P4425" i="3"/>
  <c r="P4424" i="3"/>
  <c r="P4423" i="3"/>
  <c r="P4422" i="3"/>
  <c r="P4421" i="3"/>
  <c r="P4420" i="3"/>
  <c r="P4419" i="3"/>
  <c r="P4418" i="3"/>
  <c r="P4417" i="3"/>
  <c r="P4416" i="3"/>
  <c r="P4415" i="3"/>
  <c r="P4414" i="3"/>
  <c r="P4413" i="3"/>
  <c r="P4412" i="3"/>
  <c r="P4411" i="3"/>
  <c r="P4410" i="3"/>
  <c r="P4409" i="3"/>
  <c r="P4408" i="3"/>
  <c r="P4407" i="3"/>
  <c r="P4406" i="3"/>
  <c r="P4405" i="3"/>
  <c r="P4404" i="3"/>
  <c r="P4403" i="3"/>
  <c r="P4402" i="3"/>
  <c r="P4401" i="3"/>
  <c r="P4400" i="3"/>
  <c r="P4399" i="3"/>
  <c r="P4398" i="3"/>
  <c r="P4397" i="3"/>
  <c r="P4396" i="3"/>
  <c r="P4395" i="3"/>
  <c r="P4394" i="3"/>
  <c r="P4393" i="3"/>
  <c r="P4392" i="3"/>
  <c r="P4391" i="3"/>
  <c r="P4390" i="3"/>
  <c r="P4389" i="3"/>
  <c r="P4388" i="3"/>
  <c r="P4387" i="3"/>
  <c r="P4386" i="3"/>
  <c r="P4385" i="3"/>
  <c r="P4384" i="3"/>
  <c r="P4383" i="3"/>
  <c r="P4382" i="3"/>
  <c r="P4381" i="3"/>
  <c r="P4380" i="3"/>
  <c r="P4379" i="3"/>
  <c r="P4378" i="3"/>
  <c r="P4377" i="3"/>
  <c r="P4376" i="3"/>
  <c r="P4375" i="3"/>
  <c r="P4374" i="3"/>
  <c r="P4373" i="3"/>
  <c r="P4372" i="3"/>
  <c r="P4371" i="3"/>
  <c r="P4370" i="3"/>
  <c r="P4369" i="3"/>
  <c r="P4368" i="3"/>
  <c r="P4367" i="3"/>
  <c r="P4366" i="3"/>
  <c r="P4365" i="3"/>
  <c r="P4364" i="3"/>
  <c r="P4363" i="3"/>
  <c r="P4362" i="3"/>
  <c r="P4361" i="3"/>
  <c r="P4360" i="3"/>
  <c r="P4359" i="3"/>
  <c r="P4358" i="3"/>
  <c r="P4357" i="3"/>
  <c r="P4356" i="3"/>
  <c r="P4355" i="3"/>
  <c r="P4354" i="3"/>
  <c r="P4353" i="3"/>
  <c r="P4352" i="3"/>
  <c r="P4351" i="3"/>
  <c r="P4350" i="3"/>
  <c r="P4349" i="3"/>
  <c r="P4348" i="3"/>
  <c r="P4347" i="3"/>
  <c r="P4346" i="3"/>
  <c r="P4345" i="3"/>
  <c r="P4344" i="3"/>
  <c r="P4343" i="3"/>
  <c r="P4342" i="3"/>
  <c r="P4341" i="3"/>
  <c r="P4340" i="3"/>
  <c r="P4339" i="3"/>
  <c r="P4338" i="3"/>
  <c r="P4337" i="3"/>
  <c r="P4336" i="3"/>
  <c r="P4335" i="3"/>
  <c r="P4334" i="3"/>
  <c r="P4333" i="3"/>
  <c r="P4332" i="3"/>
  <c r="P4331" i="3"/>
  <c r="P4330" i="3"/>
  <c r="P4329" i="3"/>
  <c r="P4328" i="3"/>
  <c r="P4327" i="3"/>
  <c r="P4326" i="3"/>
  <c r="P4325" i="3"/>
  <c r="P4324" i="3"/>
  <c r="P4323" i="3"/>
  <c r="P4322" i="3"/>
  <c r="P4321" i="3"/>
  <c r="P4320" i="3"/>
  <c r="P4319" i="3"/>
  <c r="P4318" i="3"/>
  <c r="P4317" i="3"/>
  <c r="P4316" i="3"/>
  <c r="P4315" i="3"/>
  <c r="P4314" i="3"/>
  <c r="P4313" i="3"/>
  <c r="P4312" i="3"/>
  <c r="P4311" i="3"/>
  <c r="P4310" i="3"/>
  <c r="P4309" i="3"/>
  <c r="P4308" i="3"/>
  <c r="P4307" i="3"/>
  <c r="P4306" i="3"/>
  <c r="P4305" i="3"/>
  <c r="P4304" i="3"/>
  <c r="P4303" i="3"/>
  <c r="P4302" i="3"/>
  <c r="P4301" i="3"/>
  <c r="P4300" i="3"/>
  <c r="P4299" i="3"/>
  <c r="P4298" i="3"/>
  <c r="P4297" i="3"/>
  <c r="P4296" i="3"/>
  <c r="P4295" i="3"/>
  <c r="P4294" i="3"/>
  <c r="P4293" i="3"/>
  <c r="P4292" i="3"/>
  <c r="P4291" i="3"/>
  <c r="P4290" i="3"/>
  <c r="P4289" i="3"/>
  <c r="P4288" i="3"/>
  <c r="P4287" i="3"/>
  <c r="P4286" i="3"/>
  <c r="P4285" i="3"/>
  <c r="P4284" i="3"/>
  <c r="P4283" i="3"/>
  <c r="P4282" i="3"/>
  <c r="P4281" i="3"/>
  <c r="P4280" i="3"/>
  <c r="P4279" i="3"/>
  <c r="P4278" i="3"/>
  <c r="P4277" i="3"/>
  <c r="P4276" i="3"/>
  <c r="P4275" i="3"/>
  <c r="P4274" i="3"/>
  <c r="P4273" i="3"/>
  <c r="P4272" i="3"/>
  <c r="P4271" i="3"/>
  <c r="P4270" i="3"/>
  <c r="P4269" i="3"/>
  <c r="P4268" i="3"/>
  <c r="P4267" i="3"/>
  <c r="P4266" i="3"/>
  <c r="P4265" i="3"/>
  <c r="P4264" i="3"/>
  <c r="P4263" i="3"/>
  <c r="P4262" i="3"/>
  <c r="P4261" i="3"/>
  <c r="P4260" i="3"/>
  <c r="P4259" i="3"/>
  <c r="P4258" i="3"/>
  <c r="P4257" i="3"/>
  <c r="P4256" i="3"/>
  <c r="P4255" i="3"/>
  <c r="P4254" i="3"/>
  <c r="P4253" i="3"/>
  <c r="P4252" i="3"/>
  <c r="P4251" i="3"/>
  <c r="P4250" i="3"/>
  <c r="P4249" i="3"/>
  <c r="P4248" i="3"/>
  <c r="P4247" i="3"/>
  <c r="P4246" i="3"/>
  <c r="P4245" i="3"/>
  <c r="P4244" i="3"/>
  <c r="P4243" i="3"/>
  <c r="P4242" i="3"/>
  <c r="P4241" i="3"/>
  <c r="P4240" i="3"/>
  <c r="P4239" i="3"/>
  <c r="P4238" i="3"/>
  <c r="P4237" i="3"/>
  <c r="P4236" i="3"/>
  <c r="P4235" i="3"/>
  <c r="P4234" i="3"/>
  <c r="P4233" i="3"/>
  <c r="P4232" i="3"/>
  <c r="P4231" i="3"/>
  <c r="P4230" i="3"/>
  <c r="P4229" i="3"/>
  <c r="P4228" i="3"/>
  <c r="P4227" i="3"/>
  <c r="P4226" i="3"/>
  <c r="P4225" i="3"/>
  <c r="P4224" i="3"/>
  <c r="P4223" i="3"/>
  <c r="P4222" i="3"/>
  <c r="P4221" i="3"/>
  <c r="P4220" i="3"/>
  <c r="P4219" i="3"/>
  <c r="P4218" i="3"/>
  <c r="P4217" i="3"/>
  <c r="P4216" i="3"/>
  <c r="P4215" i="3"/>
  <c r="P4214" i="3"/>
  <c r="P4213" i="3"/>
  <c r="P4212" i="3"/>
  <c r="P4211" i="3"/>
  <c r="P4210" i="3"/>
  <c r="P4209" i="3"/>
  <c r="P4208" i="3"/>
  <c r="P4207" i="3"/>
  <c r="P4206" i="3"/>
  <c r="P4205" i="3"/>
  <c r="P4204" i="3"/>
  <c r="P4203" i="3"/>
  <c r="P4202" i="3"/>
  <c r="P4201" i="3"/>
  <c r="P4200" i="3"/>
  <c r="P4199" i="3"/>
  <c r="P4198" i="3"/>
  <c r="P4197" i="3"/>
  <c r="P4196" i="3"/>
  <c r="P4195" i="3"/>
  <c r="P4194" i="3"/>
  <c r="P4193" i="3"/>
  <c r="P4192" i="3"/>
  <c r="P4191" i="3"/>
  <c r="P4190" i="3"/>
  <c r="P4189" i="3"/>
  <c r="P4188" i="3"/>
  <c r="P4187" i="3"/>
  <c r="P4186" i="3"/>
  <c r="P4185" i="3"/>
  <c r="P4184" i="3"/>
  <c r="P4183" i="3"/>
  <c r="P4182" i="3"/>
  <c r="P4181" i="3"/>
  <c r="P4180" i="3"/>
  <c r="P4179" i="3"/>
  <c r="P4178" i="3"/>
  <c r="P4177" i="3"/>
  <c r="P4176" i="3"/>
  <c r="P4175" i="3"/>
  <c r="P4174" i="3"/>
  <c r="P4173" i="3"/>
  <c r="P4172" i="3"/>
  <c r="P4171" i="3"/>
  <c r="P4170" i="3"/>
  <c r="P4169" i="3"/>
  <c r="P4168" i="3"/>
  <c r="P4167" i="3"/>
  <c r="P4166" i="3"/>
  <c r="P4165" i="3"/>
  <c r="P4164" i="3"/>
  <c r="P4163" i="3"/>
  <c r="P4162" i="3"/>
  <c r="P4161" i="3"/>
  <c r="P4160" i="3"/>
  <c r="P4159" i="3"/>
  <c r="P4158" i="3"/>
  <c r="P4157" i="3"/>
  <c r="P4156" i="3"/>
  <c r="P4155" i="3"/>
  <c r="P4154" i="3"/>
  <c r="P4153" i="3"/>
  <c r="P4152" i="3"/>
  <c r="P4151" i="3"/>
  <c r="P4150" i="3"/>
  <c r="P4149" i="3"/>
  <c r="P4148" i="3"/>
  <c r="P4147" i="3"/>
  <c r="P4146" i="3"/>
  <c r="P4145" i="3"/>
  <c r="P4144" i="3"/>
  <c r="P4143" i="3"/>
  <c r="P4142" i="3"/>
  <c r="P4141" i="3"/>
  <c r="P4140" i="3"/>
  <c r="P4139" i="3"/>
  <c r="P4138" i="3"/>
  <c r="P4137" i="3"/>
  <c r="P4136" i="3"/>
  <c r="P4135" i="3"/>
  <c r="P4134" i="3"/>
  <c r="P4133" i="3"/>
  <c r="P4132" i="3"/>
  <c r="P4131" i="3"/>
  <c r="P4130" i="3"/>
  <c r="P4129" i="3"/>
  <c r="P4128" i="3"/>
  <c r="P4127" i="3"/>
  <c r="P4126" i="3"/>
  <c r="P4125" i="3"/>
  <c r="P4124" i="3"/>
  <c r="P4123" i="3"/>
  <c r="P4122" i="3"/>
  <c r="P4121" i="3"/>
  <c r="P4120" i="3"/>
  <c r="P4119" i="3"/>
  <c r="P4118" i="3"/>
  <c r="P4117" i="3"/>
  <c r="P4116" i="3"/>
  <c r="P4115" i="3"/>
  <c r="P4114" i="3"/>
  <c r="P4113" i="3"/>
  <c r="P4112" i="3"/>
  <c r="P4111" i="3"/>
  <c r="P4110" i="3"/>
  <c r="P4109" i="3"/>
  <c r="P4108" i="3"/>
  <c r="P4107" i="3"/>
  <c r="P4106" i="3"/>
  <c r="P4105" i="3"/>
  <c r="P4104" i="3"/>
  <c r="P4103" i="3"/>
  <c r="P4102" i="3"/>
  <c r="P4101" i="3"/>
  <c r="P4100" i="3"/>
  <c r="P4099" i="3"/>
  <c r="P4098" i="3"/>
  <c r="P4097" i="3"/>
  <c r="P4096" i="3"/>
  <c r="P4095" i="3"/>
  <c r="P4094" i="3"/>
  <c r="P4093" i="3"/>
  <c r="P4092" i="3"/>
  <c r="P4091" i="3"/>
  <c r="P4090" i="3"/>
  <c r="P4089" i="3"/>
  <c r="P4088" i="3"/>
  <c r="P4087" i="3"/>
  <c r="P4086" i="3"/>
  <c r="P4085" i="3"/>
  <c r="P4084" i="3"/>
  <c r="P4083" i="3"/>
  <c r="P4082" i="3"/>
  <c r="P4081" i="3"/>
  <c r="P4080" i="3"/>
  <c r="P4079" i="3"/>
  <c r="P4078" i="3"/>
  <c r="P4077" i="3"/>
  <c r="P4076" i="3"/>
  <c r="P4075" i="3"/>
  <c r="P4074" i="3"/>
  <c r="P4073" i="3"/>
  <c r="P4072" i="3"/>
  <c r="P4071" i="3"/>
  <c r="P4070" i="3"/>
  <c r="P4069" i="3"/>
  <c r="P4068" i="3"/>
  <c r="P4067" i="3"/>
  <c r="P4066" i="3"/>
  <c r="P4065" i="3"/>
  <c r="P4064" i="3"/>
  <c r="P4063" i="3"/>
  <c r="P4062" i="3"/>
  <c r="P4061" i="3"/>
  <c r="P4060" i="3"/>
  <c r="P4059" i="3"/>
  <c r="P4058" i="3"/>
  <c r="P4057" i="3"/>
  <c r="P4056" i="3"/>
  <c r="P4055" i="3"/>
  <c r="P4054" i="3"/>
  <c r="P4053" i="3"/>
  <c r="P4052" i="3"/>
  <c r="P4051" i="3"/>
  <c r="P4050" i="3"/>
  <c r="P4049" i="3"/>
  <c r="P4048" i="3"/>
  <c r="P4047" i="3"/>
  <c r="P4046" i="3"/>
  <c r="P4045" i="3"/>
  <c r="P4044" i="3"/>
  <c r="P4043" i="3"/>
  <c r="P4042" i="3"/>
  <c r="P4041" i="3"/>
  <c r="P4040" i="3"/>
  <c r="P4039" i="3"/>
  <c r="P4038" i="3"/>
  <c r="P4037" i="3"/>
  <c r="P4036" i="3"/>
  <c r="P4035" i="3"/>
  <c r="P4034" i="3"/>
  <c r="P4033" i="3"/>
  <c r="P4032" i="3"/>
  <c r="P4031" i="3"/>
  <c r="P4030" i="3"/>
  <c r="P4029" i="3"/>
  <c r="P4028" i="3"/>
  <c r="P4027" i="3"/>
  <c r="P4026" i="3"/>
  <c r="P4025" i="3"/>
  <c r="P4024" i="3"/>
  <c r="P4023" i="3"/>
  <c r="P4022" i="3"/>
  <c r="P4021" i="3"/>
  <c r="P4020" i="3"/>
  <c r="P4019" i="3"/>
  <c r="P4018" i="3"/>
  <c r="P4017" i="3"/>
  <c r="P4016" i="3"/>
  <c r="P4015" i="3"/>
  <c r="P4014" i="3"/>
  <c r="P4013" i="3"/>
  <c r="P4012" i="3"/>
  <c r="P4011" i="3"/>
  <c r="P4010" i="3"/>
  <c r="P4009" i="3"/>
  <c r="P4008" i="3"/>
  <c r="P4007" i="3"/>
  <c r="P4006" i="3"/>
  <c r="P4005" i="3"/>
  <c r="P4004" i="3"/>
  <c r="P4003" i="3"/>
  <c r="P4002" i="3"/>
  <c r="P4001" i="3"/>
  <c r="P4000" i="3"/>
  <c r="P3999" i="3"/>
  <c r="P3998" i="3"/>
  <c r="P3997" i="3"/>
  <c r="P3996" i="3"/>
  <c r="P3995" i="3"/>
  <c r="P3994" i="3"/>
  <c r="P3993" i="3"/>
  <c r="P3992" i="3"/>
  <c r="P3991" i="3"/>
  <c r="P3990" i="3"/>
  <c r="P3989" i="3"/>
  <c r="P3988" i="3"/>
  <c r="P3987" i="3"/>
  <c r="P3986" i="3"/>
  <c r="P3985" i="3"/>
  <c r="P3984" i="3"/>
  <c r="P3983" i="3"/>
  <c r="P3982" i="3"/>
  <c r="P3981" i="3"/>
  <c r="P3980" i="3"/>
  <c r="P3979" i="3"/>
  <c r="P3978" i="3"/>
  <c r="P3977" i="3"/>
  <c r="P3976" i="3"/>
  <c r="P3975" i="3"/>
  <c r="P3974" i="3"/>
  <c r="P3973" i="3"/>
  <c r="P3972" i="3"/>
  <c r="P3971" i="3"/>
  <c r="P3970" i="3"/>
  <c r="P3969" i="3"/>
  <c r="P3968" i="3"/>
  <c r="P3967" i="3"/>
  <c r="P3966" i="3"/>
  <c r="P3965" i="3"/>
  <c r="P3964" i="3"/>
  <c r="P3963" i="3"/>
  <c r="P3962" i="3"/>
  <c r="P3961" i="3"/>
  <c r="P3960" i="3"/>
  <c r="P3959" i="3"/>
  <c r="P3958" i="3"/>
  <c r="P3957" i="3"/>
  <c r="P3956" i="3"/>
  <c r="P3955" i="3"/>
  <c r="P3954" i="3"/>
  <c r="P3953" i="3"/>
  <c r="P3952" i="3"/>
  <c r="P3951" i="3"/>
  <c r="P3950" i="3"/>
  <c r="P3949" i="3"/>
  <c r="P3948" i="3"/>
  <c r="P3947" i="3"/>
  <c r="P3946" i="3"/>
  <c r="P3945" i="3"/>
  <c r="P3944" i="3"/>
  <c r="P3943" i="3"/>
  <c r="P3942" i="3"/>
  <c r="P3941" i="3"/>
  <c r="P3940" i="3"/>
  <c r="P3939" i="3"/>
  <c r="P3938" i="3"/>
  <c r="P3937" i="3"/>
  <c r="P3936" i="3"/>
  <c r="P3935" i="3"/>
  <c r="P3934" i="3"/>
  <c r="P3933" i="3"/>
  <c r="P3932" i="3"/>
  <c r="P3931" i="3"/>
  <c r="P3930" i="3"/>
  <c r="P3929" i="3"/>
  <c r="P3928" i="3"/>
  <c r="P3927" i="3"/>
  <c r="P3926" i="3"/>
  <c r="P3925" i="3"/>
  <c r="P3924" i="3"/>
  <c r="P3923" i="3"/>
  <c r="P3922" i="3"/>
  <c r="P3921" i="3"/>
  <c r="P3920" i="3"/>
  <c r="P3919" i="3"/>
  <c r="P3918" i="3"/>
  <c r="P3917" i="3"/>
  <c r="P3916" i="3"/>
  <c r="P3915" i="3"/>
  <c r="P3914" i="3"/>
  <c r="P3913" i="3"/>
  <c r="P3912" i="3"/>
  <c r="P3911" i="3"/>
  <c r="P3910" i="3"/>
  <c r="P3909" i="3"/>
  <c r="P3908" i="3"/>
  <c r="P3907" i="3"/>
  <c r="P3906" i="3"/>
  <c r="P3905" i="3"/>
  <c r="P3904" i="3"/>
  <c r="P3903" i="3"/>
  <c r="P3902" i="3"/>
  <c r="P3901" i="3"/>
  <c r="P3900" i="3"/>
  <c r="P3899" i="3"/>
  <c r="P3898" i="3"/>
  <c r="P3897" i="3"/>
  <c r="P3896" i="3"/>
  <c r="P3895" i="3"/>
  <c r="P3894" i="3"/>
  <c r="P3893" i="3"/>
  <c r="P3892" i="3"/>
  <c r="P3891" i="3"/>
  <c r="P3890" i="3"/>
  <c r="P3889" i="3"/>
  <c r="P3888" i="3"/>
  <c r="P3887" i="3"/>
  <c r="P3886" i="3"/>
  <c r="P3885" i="3"/>
  <c r="P3884" i="3"/>
  <c r="P3883" i="3"/>
  <c r="P3882" i="3"/>
  <c r="P3881" i="3"/>
  <c r="P3880" i="3"/>
  <c r="P3879" i="3"/>
  <c r="P3878" i="3"/>
  <c r="P3877" i="3"/>
  <c r="P3876" i="3"/>
  <c r="P3875" i="3"/>
  <c r="P3874" i="3"/>
  <c r="P3873" i="3"/>
  <c r="P3872" i="3"/>
  <c r="P3871" i="3"/>
  <c r="P3870" i="3"/>
  <c r="P3869" i="3"/>
  <c r="P3868" i="3"/>
  <c r="P3867" i="3"/>
  <c r="P3866" i="3"/>
  <c r="P3865" i="3"/>
  <c r="P3864" i="3"/>
  <c r="P3863" i="3"/>
  <c r="P3862" i="3"/>
  <c r="P3861" i="3"/>
  <c r="P3860" i="3"/>
  <c r="P3859" i="3"/>
  <c r="P3858" i="3"/>
  <c r="P3857" i="3"/>
  <c r="P3856" i="3"/>
  <c r="P3855" i="3"/>
  <c r="P3854" i="3"/>
  <c r="P3853" i="3"/>
  <c r="P3852" i="3"/>
  <c r="P3851" i="3"/>
  <c r="P3850" i="3"/>
  <c r="P3849" i="3"/>
  <c r="P3848" i="3"/>
  <c r="P3847" i="3"/>
  <c r="P3846" i="3"/>
  <c r="P3845" i="3"/>
  <c r="P3844" i="3"/>
  <c r="P3843" i="3"/>
  <c r="P3842" i="3"/>
  <c r="P3841" i="3"/>
  <c r="P3840" i="3"/>
  <c r="P3839" i="3"/>
  <c r="P3838" i="3"/>
  <c r="P3837" i="3"/>
  <c r="P3836" i="3"/>
  <c r="P3835" i="3"/>
  <c r="P3834" i="3"/>
  <c r="P3833" i="3"/>
  <c r="P3832" i="3"/>
  <c r="P3831" i="3"/>
  <c r="P3830" i="3"/>
  <c r="P3829" i="3"/>
  <c r="P3828" i="3"/>
  <c r="P3827" i="3"/>
  <c r="P3826" i="3"/>
  <c r="P3825" i="3"/>
  <c r="P3824" i="3"/>
  <c r="P3823" i="3"/>
  <c r="P3822" i="3"/>
  <c r="P3821" i="3"/>
  <c r="P3820" i="3"/>
  <c r="P3819" i="3"/>
  <c r="P3818" i="3"/>
  <c r="P3817" i="3"/>
  <c r="P3816" i="3"/>
  <c r="P3815" i="3"/>
  <c r="P3814" i="3"/>
  <c r="P3813" i="3"/>
  <c r="P3812" i="3"/>
  <c r="P3811" i="3"/>
  <c r="P3810" i="3"/>
  <c r="P3809" i="3"/>
  <c r="P3808" i="3"/>
  <c r="P3807" i="3"/>
  <c r="P3806" i="3"/>
  <c r="P3805" i="3"/>
  <c r="P3804" i="3"/>
  <c r="P3803" i="3"/>
  <c r="P3802" i="3"/>
  <c r="P3801" i="3"/>
  <c r="P3800" i="3"/>
  <c r="P3799" i="3"/>
  <c r="P3798" i="3"/>
  <c r="P3797" i="3"/>
  <c r="P3796" i="3"/>
  <c r="P3795" i="3"/>
  <c r="P3794" i="3"/>
  <c r="P3793" i="3"/>
  <c r="P3792" i="3"/>
  <c r="P3791" i="3"/>
  <c r="P3790" i="3"/>
  <c r="P3789" i="3"/>
  <c r="P3788" i="3"/>
  <c r="P3787" i="3"/>
  <c r="P3786" i="3"/>
  <c r="P3785" i="3"/>
  <c r="P3784" i="3"/>
  <c r="P3783" i="3"/>
  <c r="P3782" i="3"/>
  <c r="P3781" i="3"/>
  <c r="P3780" i="3"/>
  <c r="P3779" i="3"/>
  <c r="P3778" i="3"/>
  <c r="P3777" i="3"/>
  <c r="P3776" i="3"/>
  <c r="P3775" i="3"/>
  <c r="P3774" i="3"/>
  <c r="P3773" i="3"/>
  <c r="P3772" i="3"/>
  <c r="P3771" i="3"/>
  <c r="P3770" i="3"/>
  <c r="P3769" i="3"/>
  <c r="P3768" i="3"/>
  <c r="P3767" i="3"/>
  <c r="P3766" i="3"/>
  <c r="P3765" i="3"/>
  <c r="P3764" i="3"/>
  <c r="P3763" i="3"/>
  <c r="P3762" i="3"/>
  <c r="P3761" i="3"/>
  <c r="P3760" i="3"/>
  <c r="P3759" i="3"/>
  <c r="P3758" i="3"/>
  <c r="P3757" i="3"/>
  <c r="P3756" i="3"/>
  <c r="P3755" i="3"/>
  <c r="P3754" i="3"/>
  <c r="P3753" i="3"/>
  <c r="P3752" i="3"/>
  <c r="P3751" i="3"/>
  <c r="P3750" i="3"/>
  <c r="P3749" i="3"/>
  <c r="P3748" i="3"/>
  <c r="P3747" i="3"/>
  <c r="P3746" i="3"/>
  <c r="P3745" i="3"/>
  <c r="P3744" i="3"/>
  <c r="P3743" i="3"/>
  <c r="P3742" i="3"/>
  <c r="P3741" i="3"/>
  <c r="P3740" i="3"/>
  <c r="P3739" i="3"/>
  <c r="P3738" i="3"/>
  <c r="P3737" i="3"/>
  <c r="P3736" i="3"/>
  <c r="P3735" i="3"/>
  <c r="P3734" i="3"/>
  <c r="P3733" i="3"/>
  <c r="P3732" i="3"/>
  <c r="P3731" i="3"/>
  <c r="P3730" i="3"/>
  <c r="P3729" i="3"/>
  <c r="P3728" i="3"/>
  <c r="P3727" i="3"/>
  <c r="P3726" i="3"/>
  <c r="P3725" i="3"/>
  <c r="P3724" i="3"/>
  <c r="P3723" i="3"/>
  <c r="P3722" i="3"/>
  <c r="P3721" i="3"/>
  <c r="P3720" i="3"/>
  <c r="P3719" i="3"/>
  <c r="P3718" i="3"/>
  <c r="P3717" i="3"/>
  <c r="P3716" i="3"/>
  <c r="P3715" i="3"/>
  <c r="P3714" i="3"/>
  <c r="P3713" i="3"/>
  <c r="P3712" i="3"/>
  <c r="P3711" i="3"/>
  <c r="P3710" i="3"/>
  <c r="P3709" i="3"/>
  <c r="P3708" i="3"/>
  <c r="P3707" i="3"/>
  <c r="P3706" i="3"/>
  <c r="P3705" i="3"/>
  <c r="P3704" i="3"/>
  <c r="P3703" i="3"/>
  <c r="P3702" i="3"/>
  <c r="P3701" i="3"/>
  <c r="P3700" i="3"/>
  <c r="P3699" i="3"/>
  <c r="P3698" i="3"/>
  <c r="P3697" i="3"/>
  <c r="P3696" i="3"/>
  <c r="P3695" i="3"/>
  <c r="P3694" i="3"/>
  <c r="P3693" i="3"/>
  <c r="P3692" i="3"/>
  <c r="P3691" i="3"/>
  <c r="P3690" i="3"/>
  <c r="P3689" i="3"/>
  <c r="P3688" i="3"/>
  <c r="P3687" i="3"/>
  <c r="P3686" i="3"/>
  <c r="P3685" i="3"/>
  <c r="P3684" i="3"/>
  <c r="P3683" i="3"/>
  <c r="P3682" i="3"/>
  <c r="P3681" i="3"/>
  <c r="P3680" i="3"/>
  <c r="P3679" i="3"/>
  <c r="P3678" i="3"/>
  <c r="P3677" i="3"/>
  <c r="P3676" i="3"/>
  <c r="P3675" i="3"/>
  <c r="P3674" i="3"/>
  <c r="P3673" i="3"/>
  <c r="P3672" i="3"/>
  <c r="P3671" i="3"/>
  <c r="P3670" i="3"/>
  <c r="P3669" i="3"/>
  <c r="P3668" i="3"/>
  <c r="P3667" i="3"/>
  <c r="P3666" i="3"/>
  <c r="P3665" i="3"/>
  <c r="P3664" i="3"/>
  <c r="P3663" i="3"/>
  <c r="P3662" i="3"/>
  <c r="P3661" i="3"/>
  <c r="P3660" i="3"/>
  <c r="P3659" i="3"/>
  <c r="P3658" i="3"/>
  <c r="P3657" i="3"/>
  <c r="P3656" i="3"/>
  <c r="P3655" i="3"/>
  <c r="P3654" i="3"/>
  <c r="P3653" i="3"/>
  <c r="P3652" i="3"/>
  <c r="P3651" i="3"/>
  <c r="P3650" i="3"/>
  <c r="P3649" i="3"/>
  <c r="P3648" i="3"/>
  <c r="P3647" i="3"/>
  <c r="P3646" i="3"/>
  <c r="P3645" i="3"/>
  <c r="P3644" i="3"/>
  <c r="P3643" i="3"/>
  <c r="P3642" i="3"/>
  <c r="P3641" i="3"/>
  <c r="P3640" i="3"/>
  <c r="P3639" i="3"/>
  <c r="P3638" i="3"/>
  <c r="P3637" i="3"/>
  <c r="P3636" i="3"/>
  <c r="P3635" i="3"/>
  <c r="P3634" i="3"/>
  <c r="P3633" i="3"/>
  <c r="P3632" i="3"/>
  <c r="P3631" i="3"/>
  <c r="P3630" i="3"/>
  <c r="P3629" i="3"/>
  <c r="P3628" i="3"/>
  <c r="P3627" i="3"/>
  <c r="P3626" i="3"/>
  <c r="P3625" i="3"/>
  <c r="P3624" i="3"/>
  <c r="P3623" i="3"/>
  <c r="P3622" i="3"/>
  <c r="P3621" i="3"/>
  <c r="P3620" i="3"/>
  <c r="P3619" i="3"/>
  <c r="P3618" i="3"/>
  <c r="P3617" i="3"/>
  <c r="P3616" i="3"/>
  <c r="P3615" i="3"/>
  <c r="P3614" i="3"/>
  <c r="P3613" i="3"/>
  <c r="P3612" i="3"/>
  <c r="P3611" i="3"/>
  <c r="P3610" i="3"/>
  <c r="P3609" i="3"/>
  <c r="P3608" i="3"/>
  <c r="P3607" i="3"/>
  <c r="P3606" i="3"/>
  <c r="P3605" i="3"/>
  <c r="P3604" i="3"/>
  <c r="P3603" i="3"/>
  <c r="P3602" i="3"/>
  <c r="P3601" i="3"/>
  <c r="P3600" i="3"/>
  <c r="P3599" i="3"/>
  <c r="P3598" i="3"/>
  <c r="P3597" i="3"/>
  <c r="P3596" i="3"/>
  <c r="P3595" i="3"/>
  <c r="P3594" i="3"/>
  <c r="P3593" i="3"/>
  <c r="P3592" i="3"/>
  <c r="P3591" i="3"/>
  <c r="P3590" i="3"/>
  <c r="P3589" i="3"/>
  <c r="P3588" i="3"/>
  <c r="P3587" i="3"/>
  <c r="P3586" i="3"/>
  <c r="P3585" i="3"/>
  <c r="P3584" i="3"/>
  <c r="P3583" i="3"/>
  <c r="P3582" i="3"/>
  <c r="P3581" i="3"/>
  <c r="P3580" i="3"/>
  <c r="P3579" i="3"/>
  <c r="P3578" i="3"/>
  <c r="P3577" i="3"/>
  <c r="P3576" i="3"/>
  <c r="P3575" i="3"/>
  <c r="P3574" i="3"/>
  <c r="P3573" i="3"/>
  <c r="P3572" i="3"/>
  <c r="P3571" i="3"/>
  <c r="P3570" i="3"/>
  <c r="P3569" i="3"/>
  <c r="P3568" i="3"/>
  <c r="P3567" i="3"/>
  <c r="P3566" i="3"/>
  <c r="P3565" i="3"/>
  <c r="P3564" i="3"/>
  <c r="P3563" i="3"/>
  <c r="P3562" i="3"/>
  <c r="P3561" i="3"/>
  <c r="P3560" i="3"/>
  <c r="P3559" i="3"/>
  <c r="P3558" i="3"/>
  <c r="P3557" i="3"/>
  <c r="P3556" i="3"/>
  <c r="P3555" i="3"/>
  <c r="P3554" i="3"/>
  <c r="P3553" i="3"/>
  <c r="P3552" i="3"/>
  <c r="P3551" i="3"/>
  <c r="P3550" i="3"/>
  <c r="P3549" i="3"/>
  <c r="P3548" i="3"/>
  <c r="P3547" i="3"/>
  <c r="P3546" i="3"/>
  <c r="P3545" i="3"/>
  <c r="P3544" i="3"/>
  <c r="P3543" i="3"/>
  <c r="P3542" i="3"/>
  <c r="P3541" i="3"/>
  <c r="P3540" i="3"/>
  <c r="P3539" i="3"/>
  <c r="P3538" i="3"/>
  <c r="P3537" i="3"/>
  <c r="P3536" i="3"/>
  <c r="P3535" i="3"/>
  <c r="P3534" i="3"/>
  <c r="P3533" i="3"/>
  <c r="P3532" i="3"/>
  <c r="P3531" i="3"/>
  <c r="P3530" i="3"/>
  <c r="P3529" i="3"/>
  <c r="P3528" i="3"/>
  <c r="P3527" i="3"/>
  <c r="P3526" i="3"/>
  <c r="P3525" i="3"/>
  <c r="P3524" i="3"/>
  <c r="P3523" i="3"/>
  <c r="P3522" i="3"/>
  <c r="P3521" i="3"/>
  <c r="P3520" i="3"/>
  <c r="P3519" i="3"/>
  <c r="P3518" i="3"/>
  <c r="P3517" i="3"/>
  <c r="P3516" i="3"/>
  <c r="P3515" i="3"/>
  <c r="P3514" i="3"/>
  <c r="P3513" i="3"/>
  <c r="P3512" i="3"/>
  <c r="P3511" i="3"/>
  <c r="P3510" i="3"/>
  <c r="P3509" i="3"/>
  <c r="P3508" i="3"/>
  <c r="P3507" i="3"/>
  <c r="P3506" i="3"/>
  <c r="P3505" i="3"/>
  <c r="P3504" i="3"/>
  <c r="P3503" i="3"/>
  <c r="P3502" i="3"/>
  <c r="P3501" i="3"/>
  <c r="P3500" i="3"/>
  <c r="P3499" i="3"/>
  <c r="P3498" i="3"/>
  <c r="P3497" i="3"/>
  <c r="P3496" i="3"/>
  <c r="P3495" i="3"/>
  <c r="P3494" i="3"/>
  <c r="P3493" i="3"/>
  <c r="P3492" i="3"/>
  <c r="P3491" i="3"/>
  <c r="P3490" i="3"/>
  <c r="P3489" i="3"/>
  <c r="P3488" i="3"/>
  <c r="P3487" i="3"/>
  <c r="P3486" i="3"/>
  <c r="P3485" i="3"/>
  <c r="P3484" i="3"/>
  <c r="P3483" i="3"/>
  <c r="P3482" i="3"/>
  <c r="P3481" i="3"/>
  <c r="P3480" i="3"/>
  <c r="P3479" i="3"/>
  <c r="P3478" i="3"/>
  <c r="P3477" i="3"/>
  <c r="P3476" i="3"/>
  <c r="P3475" i="3"/>
  <c r="P3474" i="3"/>
  <c r="P3473" i="3"/>
  <c r="P3472" i="3"/>
  <c r="P3471" i="3"/>
  <c r="P3470" i="3"/>
  <c r="P3469" i="3"/>
  <c r="P3468" i="3"/>
  <c r="P3467" i="3"/>
  <c r="P3466" i="3"/>
  <c r="P3465" i="3"/>
  <c r="P3464" i="3"/>
  <c r="P3463" i="3"/>
  <c r="P3462" i="3"/>
  <c r="P3461" i="3"/>
  <c r="P3460" i="3"/>
  <c r="P3459" i="3"/>
  <c r="P3458" i="3"/>
  <c r="P3457" i="3"/>
  <c r="P3456" i="3"/>
  <c r="P3455" i="3"/>
  <c r="P3454" i="3"/>
  <c r="P3453" i="3"/>
  <c r="P3452" i="3"/>
  <c r="P3451" i="3"/>
  <c r="P3450" i="3"/>
  <c r="P3449" i="3"/>
  <c r="P3448" i="3"/>
  <c r="P3447" i="3"/>
  <c r="P3446" i="3"/>
  <c r="P3445" i="3"/>
  <c r="P3444" i="3"/>
  <c r="P3443" i="3"/>
  <c r="P3442" i="3"/>
  <c r="P3441" i="3"/>
  <c r="P3440" i="3"/>
  <c r="P3439" i="3"/>
  <c r="P3438" i="3"/>
  <c r="P3437" i="3"/>
  <c r="P3436" i="3"/>
  <c r="P3435" i="3"/>
  <c r="P3434" i="3"/>
  <c r="P3433" i="3"/>
  <c r="P3432" i="3"/>
  <c r="P3431" i="3"/>
  <c r="P3430" i="3"/>
  <c r="P3429" i="3"/>
  <c r="P3428" i="3"/>
  <c r="P3427" i="3"/>
  <c r="P3426" i="3"/>
  <c r="P3425" i="3"/>
  <c r="P3424" i="3"/>
  <c r="P3423" i="3"/>
  <c r="P3422" i="3"/>
  <c r="P3421" i="3"/>
  <c r="P3420" i="3"/>
  <c r="P3419" i="3"/>
  <c r="P3418" i="3"/>
  <c r="P3417" i="3"/>
  <c r="P3416" i="3"/>
  <c r="P3415" i="3"/>
  <c r="P3414" i="3"/>
  <c r="P3413" i="3"/>
  <c r="P3412" i="3"/>
  <c r="P3411" i="3"/>
  <c r="P3410" i="3"/>
  <c r="P3409" i="3"/>
  <c r="P3408" i="3"/>
  <c r="P3407" i="3"/>
  <c r="P3406" i="3"/>
  <c r="P3405" i="3"/>
  <c r="P3404" i="3"/>
  <c r="P3403" i="3"/>
  <c r="P3402" i="3"/>
  <c r="P3401" i="3"/>
  <c r="P3400" i="3"/>
  <c r="P3399" i="3"/>
  <c r="P3398" i="3"/>
  <c r="P3397" i="3"/>
  <c r="P3396" i="3"/>
  <c r="P3395" i="3"/>
  <c r="P3394" i="3"/>
  <c r="P3393" i="3"/>
  <c r="P3392" i="3"/>
  <c r="P3391" i="3"/>
  <c r="P3390" i="3"/>
  <c r="P3389" i="3"/>
  <c r="P3388" i="3"/>
  <c r="P3387" i="3"/>
  <c r="P3386" i="3"/>
  <c r="P3385" i="3"/>
  <c r="P3384" i="3"/>
  <c r="P3383" i="3"/>
  <c r="P3382" i="3"/>
  <c r="P3381" i="3"/>
  <c r="P3380" i="3"/>
  <c r="P3379" i="3"/>
  <c r="P3378" i="3"/>
  <c r="P3377" i="3"/>
  <c r="P3376" i="3"/>
  <c r="P3375" i="3"/>
  <c r="P3374" i="3"/>
  <c r="P3373" i="3"/>
  <c r="P3372" i="3"/>
  <c r="P3371" i="3"/>
  <c r="P3370" i="3"/>
  <c r="P3369" i="3"/>
  <c r="P3368" i="3"/>
  <c r="P3367" i="3"/>
  <c r="P3366" i="3"/>
  <c r="P3365" i="3"/>
  <c r="P3364" i="3"/>
  <c r="P3363" i="3"/>
  <c r="P3362" i="3"/>
  <c r="P3361" i="3"/>
  <c r="P3360" i="3"/>
  <c r="P3359" i="3"/>
  <c r="P3358" i="3"/>
  <c r="P3357" i="3"/>
  <c r="P3356" i="3"/>
  <c r="P3355" i="3"/>
  <c r="P3354" i="3"/>
  <c r="P3353" i="3"/>
  <c r="P3352" i="3"/>
  <c r="P3351" i="3"/>
  <c r="P3350" i="3"/>
  <c r="P3349" i="3"/>
  <c r="P3348" i="3"/>
  <c r="P3347" i="3"/>
  <c r="P3346" i="3"/>
  <c r="P3345" i="3"/>
  <c r="P3344" i="3"/>
  <c r="P3343" i="3"/>
  <c r="P3342" i="3"/>
  <c r="P3341" i="3"/>
  <c r="P3340" i="3"/>
  <c r="P3339" i="3"/>
  <c r="P3338" i="3"/>
  <c r="P3337" i="3"/>
  <c r="P3336" i="3"/>
  <c r="P3335" i="3"/>
  <c r="P3334" i="3"/>
  <c r="P3333" i="3"/>
  <c r="P3332" i="3"/>
  <c r="P3331" i="3"/>
  <c r="P3330" i="3"/>
  <c r="P3329" i="3"/>
  <c r="P3328" i="3"/>
  <c r="P3327" i="3"/>
  <c r="P3326" i="3"/>
  <c r="P3325" i="3"/>
  <c r="P3324" i="3"/>
  <c r="P3323" i="3"/>
  <c r="P3322" i="3"/>
  <c r="P3321" i="3"/>
  <c r="P3320" i="3"/>
  <c r="P3319" i="3"/>
  <c r="P3318" i="3"/>
  <c r="P3317" i="3"/>
  <c r="P3316" i="3"/>
  <c r="P3315" i="3"/>
  <c r="P3314" i="3"/>
  <c r="P3313" i="3"/>
  <c r="P3312" i="3"/>
  <c r="P3311" i="3"/>
  <c r="P3310" i="3"/>
  <c r="P3309" i="3"/>
  <c r="P3308" i="3"/>
  <c r="P3307" i="3"/>
  <c r="P3306" i="3"/>
  <c r="P3305" i="3"/>
  <c r="P3304" i="3"/>
  <c r="P3303" i="3"/>
  <c r="P3302" i="3"/>
  <c r="P3301" i="3"/>
  <c r="P3300" i="3"/>
  <c r="P3299" i="3"/>
  <c r="P3298" i="3"/>
  <c r="P3297" i="3"/>
  <c r="P3296" i="3"/>
  <c r="P3295" i="3"/>
  <c r="P3294" i="3"/>
  <c r="P3293" i="3"/>
  <c r="P3292" i="3"/>
  <c r="P3291" i="3"/>
  <c r="P3290" i="3"/>
  <c r="P3289" i="3"/>
  <c r="P3288" i="3"/>
  <c r="P3287" i="3"/>
  <c r="P3286" i="3"/>
  <c r="P3285" i="3"/>
  <c r="P3284" i="3"/>
  <c r="P3283" i="3"/>
  <c r="P3282" i="3"/>
  <c r="P3281" i="3"/>
  <c r="P3280" i="3"/>
  <c r="P3279" i="3"/>
  <c r="P3278" i="3"/>
  <c r="P3277" i="3"/>
  <c r="P3276" i="3"/>
  <c r="P3275" i="3"/>
  <c r="P3274" i="3"/>
  <c r="P3273" i="3"/>
  <c r="P3272" i="3"/>
  <c r="P3271" i="3"/>
  <c r="P3270" i="3"/>
  <c r="P3269" i="3"/>
  <c r="P3268" i="3"/>
  <c r="P3267" i="3"/>
  <c r="P3266" i="3"/>
  <c r="P3265" i="3"/>
  <c r="P3264" i="3"/>
  <c r="P3263" i="3"/>
  <c r="P3262" i="3"/>
  <c r="P3261" i="3"/>
  <c r="P3260" i="3"/>
  <c r="P3259" i="3"/>
  <c r="P3258" i="3"/>
  <c r="P3257" i="3"/>
  <c r="P3256" i="3"/>
  <c r="P3255" i="3"/>
  <c r="P3254" i="3"/>
  <c r="P3253" i="3"/>
  <c r="P3252" i="3"/>
  <c r="P3251" i="3"/>
  <c r="P3250" i="3"/>
  <c r="P3249" i="3"/>
  <c r="P3248" i="3"/>
  <c r="P3247" i="3"/>
  <c r="P3246" i="3"/>
  <c r="P3245" i="3"/>
  <c r="P3244" i="3"/>
  <c r="P3243" i="3"/>
  <c r="P3242" i="3"/>
  <c r="P3241" i="3"/>
  <c r="P3240" i="3"/>
  <c r="P3239" i="3"/>
  <c r="P3238" i="3"/>
  <c r="P3237" i="3"/>
  <c r="P3236" i="3"/>
  <c r="P3235" i="3"/>
  <c r="P3234" i="3"/>
  <c r="P3233" i="3"/>
  <c r="P3232" i="3"/>
  <c r="P3231" i="3"/>
  <c r="P3230" i="3"/>
  <c r="P3229" i="3"/>
  <c r="P3228" i="3"/>
  <c r="P3227" i="3"/>
  <c r="P3226" i="3"/>
  <c r="P3225" i="3"/>
  <c r="P3224" i="3"/>
  <c r="P3223" i="3"/>
  <c r="P3222" i="3"/>
  <c r="P3221" i="3"/>
  <c r="P3220" i="3"/>
  <c r="P3219" i="3"/>
  <c r="P3218" i="3"/>
  <c r="P3217" i="3"/>
  <c r="P3216" i="3"/>
  <c r="P3215" i="3"/>
  <c r="P3214" i="3"/>
  <c r="P3213" i="3"/>
  <c r="P3212" i="3"/>
  <c r="P3211" i="3"/>
  <c r="P3210" i="3"/>
  <c r="P3209" i="3"/>
  <c r="P3208" i="3"/>
  <c r="P3207" i="3"/>
  <c r="P3206" i="3"/>
  <c r="P3205" i="3"/>
  <c r="P3204" i="3"/>
  <c r="P3203" i="3"/>
  <c r="P3202" i="3"/>
  <c r="P3201" i="3"/>
  <c r="P3200" i="3"/>
  <c r="P3199" i="3"/>
  <c r="P3198" i="3"/>
  <c r="P3197" i="3"/>
  <c r="P3196" i="3"/>
  <c r="P3195" i="3"/>
  <c r="P3194" i="3"/>
  <c r="P3193" i="3"/>
  <c r="P3192" i="3"/>
  <c r="P3191" i="3"/>
  <c r="P3190" i="3"/>
  <c r="P3189" i="3"/>
  <c r="P3188" i="3"/>
  <c r="P3187" i="3"/>
  <c r="P3186" i="3"/>
  <c r="P3185" i="3"/>
  <c r="P3184" i="3"/>
  <c r="P3183" i="3"/>
  <c r="P3182" i="3"/>
  <c r="P3181" i="3"/>
  <c r="P3180" i="3"/>
  <c r="P3179" i="3"/>
  <c r="P3178" i="3"/>
  <c r="P3177" i="3"/>
  <c r="P3176" i="3"/>
  <c r="P3175" i="3"/>
  <c r="P3174" i="3"/>
  <c r="P3173" i="3"/>
  <c r="P3172" i="3"/>
  <c r="P3171" i="3"/>
  <c r="P3170" i="3"/>
  <c r="P3169" i="3"/>
  <c r="P3168" i="3"/>
  <c r="P3167" i="3"/>
  <c r="P3166" i="3"/>
  <c r="P3165" i="3"/>
  <c r="P3164" i="3"/>
  <c r="P3163" i="3"/>
  <c r="P3162" i="3"/>
  <c r="P3161" i="3"/>
  <c r="P3160" i="3"/>
  <c r="P3159" i="3"/>
  <c r="P3158" i="3"/>
  <c r="P3157" i="3"/>
  <c r="P3156" i="3"/>
  <c r="P3155" i="3"/>
  <c r="P3154" i="3"/>
  <c r="P3153" i="3"/>
  <c r="P3152" i="3"/>
  <c r="P3151" i="3"/>
  <c r="P3150" i="3"/>
  <c r="P3149" i="3"/>
  <c r="P3148" i="3"/>
  <c r="P3147" i="3"/>
  <c r="P3146" i="3"/>
  <c r="P3145" i="3"/>
  <c r="P3144" i="3"/>
  <c r="P3143" i="3"/>
  <c r="P3142" i="3"/>
  <c r="P3141" i="3"/>
  <c r="P3140" i="3"/>
  <c r="P3139" i="3"/>
  <c r="P3138" i="3"/>
  <c r="P3137" i="3"/>
  <c r="P3136" i="3"/>
  <c r="P3135" i="3"/>
  <c r="P3134" i="3"/>
  <c r="P3133" i="3"/>
  <c r="P3132" i="3"/>
  <c r="P3131" i="3"/>
  <c r="P3130" i="3"/>
  <c r="P3129" i="3"/>
  <c r="P3128" i="3"/>
  <c r="P3127" i="3"/>
  <c r="P3126" i="3"/>
  <c r="P3125" i="3"/>
  <c r="P3124" i="3"/>
  <c r="P3123" i="3"/>
  <c r="P3122" i="3"/>
  <c r="P3121" i="3"/>
  <c r="P3120" i="3"/>
  <c r="P3119" i="3"/>
  <c r="P3118" i="3"/>
  <c r="P3117" i="3"/>
  <c r="P3116" i="3"/>
  <c r="P3115" i="3"/>
  <c r="P3114" i="3"/>
  <c r="P3113" i="3"/>
  <c r="P3112" i="3"/>
  <c r="P3111" i="3"/>
  <c r="P3110" i="3"/>
  <c r="P3109" i="3"/>
  <c r="P3108" i="3"/>
  <c r="P3107" i="3"/>
  <c r="P3106" i="3"/>
  <c r="P3105" i="3"/>
  <c r="P3104" i="3"/>
  <c r="P3103" i="3"/>
  <c r="P3102" i="3"/>
  <c r="P3101" i="3"/>
  <c r="P3100" i="3"/>
  <c r="P3099" i="3"/>
  <c r="P3098" i="3"/>
  <c r="P3097" i="3"/>
  <c r="P3096" i="3"/>
  <c r="P3095" i="3"/>
  <c r="P3094" i="3"/>
  <c r="P3093" i="3"/>
  <c r="P3092" i="3"/>
  <c r="P3091" i="3"/>
  <c r="P3090" i="3"/>
  <c r="P3089" i="3"/>
  <c r="P3088" i="3"/>
  <c r="P3087" i="3"/>
  <c r="P3086" i="3"/>
  <c r="P3085" i="3"/>
  <c r="P3084" i="3"/>
  <c r="P3083" i="3"/>
  <c r="P3082" i="3"/>
  <c r="P3081" i="3"/>
  <c r="P3080" i="3"/>
  <c r="P3079" i="3"/>
  <c r="P3078" i="3"/>
  <c r="P3077" i="3"/>
  <c r="P3076" i="3"/>
  <c r="P3075" i="3"/>
  <c r="P3074" i="3"/>
  <c r="P3073" i="3"/>
  <c r="P3072" i="3"/>
  <c r="P3071" i="3"/>
  <c r="P3070" i="3"/>
  <c r="P3069" i="3"/>
  <c r="P3068" i="3"/>
  <c r="P3067" i="3"/>
  <c r="P3066" i="3"/>
  <c r="P3065" i="3"/>
  <c r="P3064" i="3"/>
  <c r="P3063" i="3"/>
  <c r="P3062" i="3"/>
  <c r="P3061" i="3"/>
  <c r="P3060" i="3"/>
  <c r="P3059" i="3"/>
  <c r="P3058" i="3"/>
  <c r="P3057" i="3"/>
  <c r="P3056" i="3"/>
  <c r="P3055" i="3"/>
  <c r="P3054" i="3"/>
  <c r="P3053" i="3"/>
  <c r="P3052" i="3"/>
  <c r="P3051" i="3"/>
  <c r="P3050" i="3"/>
  <c r="P3049" i="3"/>
  <c r="P3048" i="3"/>
  <c r="P3047" i="3"/>
  <c r="P3046" i="3"/>
  <c r="P3045" i="3"/>
  <c r="P3044" i="3"/>
  <c r="P3043" i="3"/>
  <c r="P3042" i="3"/>
  <c r="P3041" i="3"/>
  <c r="P3040" i="3"/>
  <c r="P3039" i="3"/>
  <c r="P3038" i="3"/>
  <c r="P3037" i="3"/>
  <c r="P3036" i="3"/>
  <c r="P3035" i="3"/>
  <c r="P3034" i="3"/>
  <c r="P3033" i="3"/>
  <c r="P3032" i="3"/>
  <c r="P3031" i="3"/>
  <c r="P3030" i="3"/>
  <c r="P3029" i="3"/>
  <c r="P3028" i="3"/>
  <c r="P3027" i="3"/>
  <c r="P3026" i="3"/>
  <c r="P3025" i="3"/>
  <c r="P3024" i="3"/>
  <c r="P3023" i="3"/>
  <c r="P3022" i="3"/>
  <c r="P3021" i="3"/>
  <c r="P3020" i="3"/>
  <c r="P3019" i="3"/>
  <c r="P3018" i="3"/>
  <c r="P3017" i="3"/>
  <c r="P3016" i="3"/>
  <c r="P3015" i="3"/>
  <c r="P3014" i="3"/>
  <c r="P3013" i="3"/>
  <c r="P3012" i="3"/>
  <c r="P3011" i="3"/>
  <c r="P3010" i="3"/>
  <c r="P3009" i="3"/>
  <c r="P3008" i="3"/>
  <c r="P3007" i="3"/>
  <c r="P3006" i="3"/>
  <c r="P3005" i="3"/>
  <c r="P3004" i="3"/>
  <c r="P3003" i="3"/>
  <c r="P3002" i="3"/>
  <c r="P3001" i="3"/>
  <c r="P3000" i="3"/>
  <c r="P2999" i="3"/>
  <c r="P2998" i="3"/>
  <c r="P2997" i="3"/>
  <c r="P2996" i="3"/>
  <c r="P2995" i="3"/>
  <c r="P2994" i="3"/>
  <c r="P2993" i="3"/>
  <c r="P2992" i="3"/>
  <c r="P2991" i="3"/>
  <c r="P2990" i="3"/>
  <c r="P2989" i="3"/>
  <c r="P2988" i="3"/>
  <c r="P2987" i="3"/>
  <c r="P2986" i="3"/>
  <c r="P2985" i="3"/>
  <c r="P2984" i="3"/>
  <c r="P2983" i="3"/>
  <c r="P2982" i="3"/>
  <c r="P2981" i="3"/>
  <c r="P2980" i="3"/>
  <c r="P2979" i="3"/>
  <c r="P2978" i="3"/>
  <c r="P2977" i="3"/>
  <c r="P2976" i="3"/>
  <c r="P2975" i="3"/>
  <c r="P2974" i="3"/>
  <c r="P2973" i="3"/>
  <c r="P2972" i="3"/>
  <c r="P2971" i="3"/>
  <c r="P2970" i="3"/>
  <c r="P2969" i="3"/>
  <c r="P2968" i="3"/>
  <c r="P2967" i="3"/>
  <c r="P2966" i="3"/>
  <c r="P2965" i="3"/>
  <c r="P2964" i="3"/>
  <c r="P2963" i="3"/>
  <c r="P2962" i="3"/>
  <c r="P2961" i="3"/>
  <c r="P2960" i="3"/>
  <c r="P2959" i="3"/>
  <c r="P2958" i="3"/>
  <c r="P2957" i="3"/>
  <c r="P2956" i="3"/>
  <c r="P2955" i="3"/>
  <c r="P2954" i="3"/>
  <c r="P2953" i="3"/>
  <c r="P2952" i="3"/>
  <c r="P2951" i="3"/>
  <c r="P2950" i="3"/>
  <c r="P2949" i="3"/>
  <c r="P2948" i="3"/>
  <c r="P2947" i="3"/>
  <c r="P2946" i="3"/>
  <c r="P2945" i="3"/>
  <c r="P2944" i="3"/>
  <c r="P2943" i="3"/>
  <c r="P2942" i="3"/>
  <c r="P2941" i="3"/>
  <c r="P2940" i="3"/>
  <c r="P2939" i="3"/>
  <c r="P2938" i="3"/>
  <c r="P2937" i="3"/>
  <c r="P2936" i="3"/>
  <c r="P2935" i="3"/>
  <c r="P2934" i="3"/>
  <c r="P2933" i="3"/>
  <c r="P2932" i="3"/>
  <c r="P2931" i="3"/>
  <c r="P2930" i="3"/>
  <c r="P2929" i="3"/>
  <c r="P2928" i="3"/>
  <c r="P2927" i="3"/>
  <c r="P2926" i="3"/>
  <c r="P2925" i="3"/>
  <c r="P2924" i="3"/>
  <c r="P2923" i="3"/>
  <c r="P2922" i="3"/>
  <c r="P2921" i="3"/>
  <c r="P2920" i="3"/>
  <c r="P2919" i="3"/>
  <c r="P2918" i="3"/>
  <c r="P2917" i="3"/>
  <c r="P2916" i="3"/>
  <c r="P2915" i="3"/>
  <c r="P2914" i="3"/>
  <c r="P2913" i="3"/>
  <c r="P2912" i="3"/>
  <c r="P2911" i="3"/>
  <c r="P2910" i="3"/>
  <c r="P2909" i="3"/>
  <c r="P2908" i="3"/>
  <c r="P2907" i="3"/>
  <c r="P2906" i="3"/>
  <c r="P2905" i="3"/>
  <c r="P2904" i="3"/>
  <c r="P2903" i="3"/>
  <c r="P2902" i="3"/>
  <c r="P2901" i="3"/>
  <c r="P2900" i="3"/>
  <c r="P2899" i="3"/>
  <c r="P2898" i="3"/>
  <c r="P2897" i="3"/>
  <c r="P2896" i="3"/>
  <c r="P2895" i="3"/>
  <c r="P2894" i="3"/>
  <c r="P2893" i="3"/>
  <c r="P2892" i="3"/>
  <c r="P2891" i="3"/>
  <c r="P2890" i="3"/>
  <c r="P2889" i="3"/>
  <c r="P2888" i="3"/>
  <c r="P2887" i="3"/>
  <c r="P2886" i="3"/>
  <c r="P2885" i="3"/>
  <c r="P2884" i="3"/>
  <c r="P2883" i="3"/>
  <c r="P2882" i="3"/>
  <c r="P2881" i="3"/>
  <c r="P2880" i="3"/>
  <c r="P2879" i="3"/>
  <c r="P2878" i="3"/>
  <c r="P2877" i="3"/>
  <c r="P2876" i="3"/>
  <c r="P2875" i="3"/>
  <c r="P2874" i="3"/>
  <c r="P2873" i="3"/>
  <c r="P2872" i="3"/>
  <c r="P2871" i="3"/>
  <c r="P2870" i="3"/>
  <c r="P2869" i="3"/>
  <c r="P2868" i="3"/>
  <c r="P2867" i="3"/>
  <c r="P2866" i="3"/>
  <c r="P2865" i="3"/>
  <c r="P2864" i="3"/>
  <c r="P2863" i="3"/>
  <c r="P2862" i="3"/>
  <c r="P2861" i="3"/>
  <c r="P2860" i="3"/>
  <c r="P2859" i="3"/>
  <c r="P2858" i="3"/>
  <c r="P2857" i="3"/>
  <c r="P2856" i="3"/>
  <c r="P2855" i="3"/>
  <c r="P2854" i="3"/>
  <c r="P2853" i="3"/>
  <c r="P2852" i="3"/>
  <c r="P2851" i="3"/>
  <c r="P2850" i="3"/>
  <c r="P2849" i="3"/>
  <c r="P2848" i="3"/>
  <c r="P2847" i="3"/>
  <c r="P2846" i="3"/>
  <c r="P2845" i="3"/>
  <c r="P2844" i="3"/>
  <c r="P2843" i="3"/>
  <c r="P2842" i="3"/>
  <c r="P2841" i="3"/>
  <c r="P2840" i="3"/>
  <c r="P2839" i="3"/>
  <c r="P2838" i="3"/>
  <c r="P2837" i="3"/>
  <c r="P2836" i="3"/>
  <c r="P2835" i="3"/>
  <c r="P2834" i="3"/>
  <c r="P2833" i="3"/>
  <c r="P2832" i="3"/>
  <c r="P2831" i="3"/>
  <c r="P2830" i="3"/>
  <c r="P2829" i="3"/>
  <c r="P2828" i="3"/>
  <c r="P2827" i="3"/>
  <c r="P2826" i="3"/>
  <c r="P2825" i="3"/>
  <c r="P2824" i="3"/>
  <c r="P2823" i="3"/>
  <c r="P2822" i="3"/>
  <c r="P2821" i="3"/>
  <c r="P2820" i="3"/>
  <c r="P2819" i="3"/>
  <c r="P2818" i="3"/>
  <c r="P2817" i="3"/>
  <c r="P2816" i="3"/>
  <c r="P2815" i="3"/>
  <c r="P2814" i="3"/>
  <c r="P2813" i="3"/>
  <c r="P2812" i="3"/>
  <c r="P2811" i="3"/>
  <c r="P2810" i="3"/>
  <c r="P2809" i="3"/>
  <c r="P2808" i="3"/>
  <c r="P2807" i="3"/>
  <c r="P2806" i="3"/>
  <c r="P2805" i="3"/>
  <c r="P2804" i="3"/>
  <c r="P2803" i="3"/>
  <c r="P2802" i="3"/>
  <c r="P2801" i="3"/>
  <c r="P2800" i="3"/>
  <c r="P2799" i="3"/>
  <c r="P2798" i="3"/>
  <c r="P2797" i="3"/>
  <c r="P2796" i="3"/>
  <c r="P2795" i="3"/>
  <c r="P2794" i="3"/>
  <c r="P2793" i="3"/>
  <c r="P2792" i="3"/>
  <c r="P2791" i="3"/>
  <c r="P2790" i="3"/>
  <c r="P2789" i="3"/>
  <c r="P2788" i="3"/>
  <c r="P2787" i="3"/>
  <c r="P2786" i="3"/>
  <c r="P2785" i="3"/>
  <c r="P2784" i="3"/>
  <c r="P2783" i="3"/>
  <c r="P2782" i="3"/>
  <c r="P2781" i="3"/>
  <c r="P2780" i="3"/>
  <c r="P2779" i="3"/>
  <c r="P2778" i="3"/>
  <c r="P2777" i="3"/>
  <c r="P2776" i="3"/>
  <c r="P2775" i="3"/>
  <c r="P2774" i="3"/>
  <c r="P2773" i="3"/>
  <c r="P2772" i="3"/>
  <c r="P2771" i="3"/>
  <c r="P2770" i="3"/>
  <c r="P2769" i="3"/>
  <c r="P2768" i="3"/>
  <c r="P2767" i="3"/>
  <c r="P2766" i="3"/>
  <c r="P2765" i="3"/>
  <c r="P2764" i="3"/>
  <c r="P2763" i="3"/>
  <c r="P2762" i="3"/>
  <c r="P2761" i="3"/>
  <c r="P2760" i="3"/>
  <c r="P2759" i="3"/>
  <c r="P2758" i="3"/>
  <c r="P2757" i="3"/>
  <c r="P2756" i="3"/>
  <c r="P2755" i="3"/>
  <c r="P2754" i="3"/>
  <c r="P2753" i="3"/>
  <c r="P2752" i="3"/>
  <c r="P2751" i="3"/>
  <c r="P2750" i="3"/>
  <c r="P2749" i="3"/>
  <c r="P2748" i="3"/>
  <c r="P2747" i="3"/>
  <c r="P2746" i="3"/>
  <c r="P2745" i="3"/>
  <c r="P2744" i="3"/>
  <c r="P2743" i="3"/>
  <c r="P2742" i="3"/>
  <c r="P2741" i="3"/>
  <c r="P2740" i="3"/>
  <c r="P2739" i="3"/>
  <c r="P2738" i="3"/>
  <c r="P2737" i="3"/>
  <c r="P2736" i="3"/>
  <c r="P2735" i="3"/>
  <c r="P2734" i="3"/>
  <c r="P2733" i="3"/>
  <c r="P2732" i="3"/>
  <c r="P2731" i="3"/>
  <c r="P2730" i="3"/>
  <c r="P2729" i="3"/>
  <c r="P2728" i="3"/>
  <c r="P2727" i="3"/>
  <c r="P2726" i="3"/>
  <c r="P2725" i="3"/>
  <c r="P2724" i="3"/>
  <c r="P2723" i="3"/>
  <c r="P2722" i="3"/>
  <c r="P2721" i="3"/>
  <c r="P2720" i="3"/>
  <c r="P2719" i="3"/>
  <c r="P2718" i="3"/>
  <c r="P2717" i="3"/>
  <c r="P2716" i="3"/>
  <c r="P2715" i="3"/>
  <c r="P2714" i="3"/>
  <c r="P2713" i="3"/>
  <c r="P2712" i="3"/>
  <c r="P2711" i="3"/>
  <c r="P2710" i="3"/>
  <c r="P2709" i="3"/>
  <c r="P2708" i="3"/>
  <c r="P2707" i="3"/>
  <c r="P2706" i="3"/>
  <c r="P2705" i="3"/>
  <c r="P2704" i="3"/>
  <c r="P2703" i="3"/>
  <c r="P2702" i="3"/>
  <c r="P2701" i="3"/>
  <c r="P2700" i="3"/>
  <c r="P2699" i="3"/>
  <c r="P2698" i="3"/>
  <c r="P2697" i="3"/>
  <c r="P2696" i="3"/>
  <c r="P2695" i="3"/>
  <c r="P2694" i="3"/>
  <c r="P2693" i="3"/>
  <c r="P2692" i="3"/>
  <c r="P2691" i="3"/>
  <c r="P2690" i="3"/>
  <c r="P2689" i="3"/>
  <c r="P2688" i="3"/>
  <c r="P2687" i="3"/>
  <c r="P2686" i="3"/>
  <c r="P2685" i="3"/>
  <c r="P2684" i="3"/>
  <c r="P2683" i="3"/>
  <c r="P2682" i="3"/>
  <c r="P2681" i="3"/>
  <c r="P2680" i="3"/>
  <c r="P2679" i="3"/>
  <c r="P2678" i="3"/>
  <c r="P2677" i="3"/>
  <c r="P2676" i="3"/>
  <c r="P2675" i="3"/>
  <c r="P2674" i="3"/>
  <c r="P2673" i="3"/>
  <c r="P2672" i="3"/>
  <c r="P2671" i="3"/>
  <c r="P2670" i="3"/>
  <c r="P2669" i="3"/>
  <c r="P2668" i="3"/>
  <c r="P2667" i="3"/>
  <c r="P2666" i="3"/>
  <c r="P2665" i="3"/>
  <c r="P2664" i="3"/>
  <c r="P2663" i="3"/>
  <c r="P2662" i="3"/>
  <c r="P2661" i="3"/>
  <c r="P2660" i="3"/>
  <c r="P2659" i="3"/>
  <c r="P2658" i="3"/>
  <c r="P2657" i="3"/>
  <c r="P2656" i="3"/>
  <c r="P2655" i="3"/>
  <c r="P2654" i="3"/>
  <c r="P2653" i="3"/>
  <c r="P2652" i="3"/>
  <c r="P2651" i="3"/>
  <c r="P2650" i="3"/>
  <c r="P2649" i="3"/>
  <c r="P2648" i="3"/>
  <c r="P2647" i="3"/>
  <c r="P2646" i="3"/>
  <c r="P2645" i="3"/>
  <c r="P2644" i="3"/>
  <c r="P2643" i="3"/>
  <c r="P2642" i="3"/>
  <c r="P2641" i="3"/>
  <c r="P2640" i="3"/>
  <c r="P2639" i="3"/>
  <c r="P2638" i="3"/>
  <c r="P2637" i="3"/>
  <c r="P2636" i="3"/>
  <c r="P2635" i="3"/>
  <c r="P2634" i="3"/>
  <c r="P2633" i="3"/>
  <c r="P2632" i="3"/>
  <c r="P2631" i="3"/>
  <c r="P2630" i="3"/>
  <c r="P2629" i="3"/>
  <c r="P2628" i="3"/>
  <c r="P2627" i="3"/>
  <c r="P2626" i="3"/>
  <c r="P2625" i="3"/>
  <c r="P2624" i="3"/>
  <c r="P2623" i="3"/>
  <c r="P2622" i="3"/>
  <c r="P2621" i="3"/>
  <c r="P2620" i="3"/>
  <c r="P2619" i="3"/>
  <c r="P2618" i="3"/>
  <c r="P2617" i="3"/>
  <c r="P2616" i="3"/>
  <c r="P2615" i="3"/>
  <c r="P2614" i="3"/>
  <c r="P2613" i="3"/>
  <c r="P2612" i="3"/>
  <c r="P2611" i="3"/>
  <c r="P2610" i="3"/>
  <c r="P2609" i="3"/>
  <c r="P2608" i="3"/>
  <c r="P2607" i="3"/>
  <c r="P2606" i="3"/>
  <c r="P2605" i="3"/>
  <c r="P2604" i="3"/>
  <c r="P2603" i="3"/>
  <c r="P2602" i="3"/>
  <c r="P2601" i="3"/>
  <c r="P2600" i="3"/>
  <c r="P2599" i="3"/>
  <c r="P2598" i="3"/>
  <c r="P2597" i="3"/>
  <c r="P2596" i="3"/>
  <c r="P2595" i="3"/>
  <c r="P2594" i="3"/>
  <c r="P2593" i="3"/>
  <c r="P2592" i="3"/>
  <c r="P2591" i="3"/>
  <c r="P2590" i="3"/>
  <c r="P2589" i="3"/>
  <c r="P2588" i="3"/>
  <c r="P2587" i="3"/>
  <c r="P2586" i="3"/>
  <c r="P2585" i="3"/>
  <c r="P2584" i="3"/>
  <c r="P2583" i="3"/>
  <c r="P2582" i="3"/>
  <c r="P2581" i="3"/>
  <c r="P2580" i="3"/>
  <c r="P2579" i="3"/>
  <c r="P2578" i="3"/>
  <c r="P2577" i="3"/>
  <c r="P2576" i="3"/>
  <c r="P2575" i="3"/>
  <c r="P2574" i="3"/>
  <c r="P2573" i="3"/>
  <c r="P2572" i="3"/>
  <c r="P2571" i="3"/>
  <c r="P2570" i="3"/>
  <c r="P2569" i="3"/>
  <c r="P2568" i="3"/>
  <c r="P2567" i="3"/>
  <c r="P2566" i="3"/>
  <c r="P2565" i="3"/>
  <c r="P2564" i="3"/>
  <c r="P2563" i="3"/>
  <c r="P2562" i="3"/>
  <c r="P2561" i="3"/>
  <c r="P2560" i="3"/>
  <c r="P2559" i="3"/>
  <c r="P2558" i="3"/>
  <c r="P2557" i="3"/>
  <c r="P2556" i="3"/>
  <c r="P2555" i="3"/>
  <c r="P2554" i="3"/>
  <c r="P2553" i="3"/>
  <c r="P2552" i="3"/>
  <c r="P2551" i="3"/>
  <c r="P2550" i="3"/>
  <c r="P2549" i="3"/>
  <c r="P2548" i="3"/>
  <c r="P2547" i="3"/>
  <c r="P2546" i="3"/>
  <c r="P2545" i="3"/>
  <c r="P2544" i="3"/>
  <c r="P2543" i="3"/>
  <c r="P2542" i="3"/>
  <c r="P2541" i="3"/>
  <c r="P2540" i="3"/>
  <c r="P2539" i="3"/>
  <c r="P2538" i="3"/>
  <c r="P2537" i="3"/>
  <c r="P2536" i="3"/>
  <c r="P2535" i="3"/>
  <c r="P2534" i="3"/>
  <c r="P2533" i="3"/>
  <c r="P2532" i="3"/>
  <c r="P2531" i="3"/>
  <c r="P2530" i="3"/>
  <c r="P2529" i="3"/>
  <c r="P2528" i="3"/>
  <c r="P2527" i="3"/>
  <c r="P2526" i="3"/>
  <c r="P2525" i="3"/>
  <c r="P2524" i="3"/>
  <c r="P2523" i="3"/>
  <c r="P2522" i="3"/>
  <c r="P2521" i="3"/>
  <c r="P2520" i="3"/>
  <c r="P2519" i="3"/>
  <c r="P2518" i="3"/>
  <c r="P2517" i="3"/>
  <c r="P2516" i="3"/>
  <c r="P2515" i="3"/>
  <c r="P2514" i="3"/>
  <c r="P2513" i="3"/>
  <c r="P2512" i="3"/>
  <c r="P2511" i="3"/>
  <c r="P2510" i="3"/>
  <c r="P2509" i="3"/>
  <c r="P2508" i="3"/>
  <c r="P2507" i="3"/>
  <c r="P2506" i="3"/>
  <c r="P2505" i="3"/>
  <c r="P2504" i="3"/>
  <c r="P2503" i="3"/>
  <c r="P2502" i="3"/>
  <c r="P2501" i="3"/>
  <c r="P2500" i="3"/>
  <c r="P2499" i="3"/>
  <c r="P2498" i="3"/>
  <c r="P2497" i="3"/>
  <c r="P2496" i="3"/>
  <c r="P2495" i="3"/>
  <c r="P2494" i="3"/>
  <c r="P2493" i="3"/>
  <c r="P2492" i="3"/>
  <c r="P2491" i="3"/>
  <c r="P2490" i="3"/>
  <c r="P2489" i="3"/>
  <c r="P2488" i="3"/>
  <c r="P2487" i="3"/>
  <c r="P2486" i="3"/>
  <c r="P2485" i="3"/>
  <c r="P2484" i="3"/>
  <c r="P2483" i="3"/>
  <c r="P2482" i="3"/>
  <c r="P2481" i="3"/>
  <c r="P2480" i="3"/>
  <c r="P2479" i="3"/>
  <c r="P2478" i="3"/>
  <c r="P2477" i="3"/>
  <c r="P2476" i="3"/>
  <c r="P2475" i="3"/>
  <c r="P2474" i="3"/>
  <c r="P2473" i="3"/>
  <c r="P2472" i="3"/>
  <c r="P2471" i="3"/>
  <c r="P2470" i="3"/>
  <c r="P2469" i="3"/>
  <c r="P2468" i="3"/>
  <c r="P2467" i="3"/>
  <c r="P2466" i="3"/>
  <c r="P2465" i="3"/>
  <c r="P2464" i="3"/>
  <c r="P2463" i="3"/>
  <c r="P2462" i="3"/>
  <c r="P2461" i="3"/>
  <c r="P2460" i="3"/>
  <c r="P2459" i="3"/>
  <c r="P2458" i="3"/>
  <c r="P2457" i="3"/>
  <c r="P2456" i="3"/>
  <c r="P2455" i="3"/>
  <c r="P2454" i="3"/>
  <c r="P2453" i="3"/>
  <c r="P2452" i="3"/>
  <c r="P2451" i="3"/>
  <c r="P2450" i="3"/>
  <c r="P2449" i="3"/>
  <c r="P2448" i="3"/>
  <c r="P2447" i="3"/>
  <c r="P2446" i="3"/>
  <c r="P2445" i="3"/>
  <c r="P2444" i="3"/>
  <c r="P2443" i="3"/>
  <c r="P2442" i="3"/>
  <c r="P2441" i="3"/>
  <c r="P2440" i="3"/>
  <c r="P2439" i="3"/>
  <c r="P2438" i="3"/>
  <c r="P2437" i="3"/>
  <c r="P2436" i="3"/>
  <c r="P2435" i="3"/>
  <c r="P2434" i="3"/>
  <c r="P2433" i="3"/>
  <c r="P2432" i="3"/>
  <c r="P2431" i="3"/>
  <c r="P2430" i="3"/>
  <c r="P2429" i="3"/>
  <c r="P2428" i="3"/>
  <c r="P2427" i="3"/>
  <c r="P2426" i="3"/>
  <c r="P2425" i="3"/>
  <c r="P2424" i="3"/>
  <c r="P2423" i="3"/>
  <c r="P2422" i="3"/>
  <c r="P2421" i="3"/>
  <c r="P2420" i="3"/>
  <c r="P2419" i="3"/>
  <c r="P2418" i="3"/>
  <c r="P2417" i="3"/>
  <c r="P2416" i="3"/>
  <c r="P2415" i="3"/>
  <c r="P2414" i="3"/>
  <c r="P2413" i="3"/>
  <c r="P2412" i="3"/>
  <c r="P2411" i="3"/>
  <c r="P2410" i="3"/>
  <c r="P2409" i="3"/>
  <c r="P2408" i="3"/>
  <c r="P2407" i="3"/>
  <c r="P2406" i="3"/>
  <c r="P2405" i="3"/>
  <c r="P2404" i="3"/>
  <c r="P2403" i="3"/>
  <c r="P2402" i="3"/>
  <c r="P2401" i="3"/>
  <c r="P2400" i="3"/>
  <c r="P2399" i="3"/>
  <c r="P2398" i="3"/>
  <c r="P2397" i="3"/>
  <c r="P2396" i="3"/>
  <c r="P2395" i="3"/>
  <c r="P2394" i="3"/>
  <c r="P2393" i="3"/>
  <c r="P2392" i="3"/>
  <c r="P2391" i="3"/>
  <c r="P2390" i="3"/>
  <c r="P2389" i="3"/>
  <c r="P2388" i="3"/>
  <c r="P2387" i="3"/>
  <c r="P2386" i="3"/>
  <c r="P2385" i="3"/>
  <c r="P2384" i="3"/>
  <c r="P2383" i="3"/>
  <c r="P2382" i="3"/>
  <c r="P2381" i="3"/>
  <c r="P2380" i="3"/>
  <c r="P2379" i="3"/>
  <c r="P2378" i="3"/>
  <c r="P2377" i="3"/>
  <c r="P2376" i="3"/>
  <c r="P2375" i="3"/>
  <c r="P2374" i="3"/>
  <c r="P2373" i="3"/>
  <c r="P2372" i="3"/>
  <c r="P2371" i="3"/>
  <c r="P2370" i="3"/>
  <c r="P2369" i="3"/>
  <c r="P2368" i="3"/>
  <c r="P2367" i="3"/>
  <c r="P2366" i="3"/>
  <c r="P2365" i="3"/>
  <c r="P2364" i="3"/>
  <c r="P2363" i="3"/>
  <c r="P2362" i="3"/>
  <c r="P2361" i="3"/>
  <c r="P2360" i="3"/>
  <c r="P2359" i="3"/>
  <c r="P2358" i="3"/>
  <c r="P2357" i="3"/>
  <c r="P2356" i="3"/>
  <c r="P2355" i="3"/>
  <c r="P2354" i="3"/>
  <c r="P2353" i="3"/>
  <c r="P2352" i="3"/>
  <c r="P2351" i="3"/>
  <c r="P2350" i="3"/>
  <c r="P2349" i="3"/>
  <c r="P2348" i="3"/>
  <c r="P2347" i="3"/>
  <c r="P2346" i="3"/>
  <c r="P2345" i="3"/>
  <c r="P2344" i="3"/>
  <c r="P2343" i="3"/>
  <c r="P2342" i="3"/>
  <c r="P2341" i="3"/>
  <c r="P2340" i="3"/>
  <c r="P2339" i="3"/>
  <c r="P2338" i="3"/>
  <c r="P2337" i="3"/>
  <c r="P2336" i="3"/>
  <c r="P2335" i="3"/>
  <c r="P2334" i="3"/>
  <c r="P2333" i="3"/>
  <c r="P2332" i="3"/>
  <c r="P2331" i="3"/>
  <c r="P2330" i="3"/>
  <c r="P2329" i="3"/>
  <c r="P2328" i="3"/>
  <c r="P2327" i="3"/>
  <c r="P2326" i="3"/>
  <c r="P2325" i="3"/>
  <c r="P2324" i="3"/>
  <c r="P2323" i="3"/>
  <c r="P2322" i="3"/>
  <c r="P2321" i="3"/>
  <c r="P2320" i="3"/>
  <c r="P2319" i="3"/>
  <c r="P2318" i="3"/>
  <c r="P2317" i="3"/>
  <c r="P2316" i="3"/>
  <c r="P2315" i="3"/>
  <c r="P2314" i="3"/>
  <c r="P2313" i="3"/>
  <c r="P2312" i="3"/>
  <c r="P2311" i="3"/>
  <c r="P2310" i="3"/>
  <c r="P2309" i="3"/>
  <c r="P2308" i="3"/>
  <c r="P2307" i="3"/>
  <c r="P2306" i="3"/>
  <c r="P2305" i="3"/>
  <c r="P2304" i="3"/>
  <c r="P2303" i="3"/>
  <c r="P2302" i="3"/>
  <c r="P2301" i="3"/>
  <c r="P2300" i="3"/>
  <c r="P2299" i="3"/>
  <c r="P2298" i="3"/>
  <c r="P2297" i="3"/>
  <c r="P2296" i="3"/>
  <c r="P2295" i="3"/>
  <c r="P2294" i="3"/>
  <c r="P2293" i="3"/>
  <c r="P2292" i="3"/>
  <c r="P2291" i="3"/>
  <c r="P2290" i="3"/>
  <c r="P2289" i="3"/>
  <c r="P2288" i="3"/>
  <c r="P2287" i="3"/>
  <c r="P2286" i="3"/>
  <c r="P2285" i="3"/>
  <c r="P2284" i="3"/>
  <c r="P2283" i="3"/>
  <c r="P2282" i="3"/>
  <c r="P2281" i="3"/>
  <c r="P2280" i="3"/>
  <c r="P2279" i="3"/>
  <c r="P2278" i="3"/>
  <c r="P2277" i="3"/>
  <c r="P2276" i="3"/>
  <c r="P2275" i="3"/>
  <c r="P2274" i="3"/>
  <c r="P2273" i="3"/>
  <c r="P2272" i="3"/>
  <c r="P2271" i="3"/>
  <c r="P2270" i="3"/>
  <c r="P2269" i="3"/>
  <c r="P2268" i="3"/>
  <c r="P2267" i="3"/>
  <c r="P2266" i="3"/>
  <c r="P2265" i="3"/>
  <c r="P2264" i="3"/>
  <c r="P2263" i="3"/>
  <c r="P2262" i="3"/>
  <c r="P2261" i="3"/>
  <c r="P2260" i="3"/>
  <c r="P2259" i="3"/>
  <c r="P2258" i="3"/>
  <c r="P2257" i="3"/>
  <c r="P2256" i="3"/>
  <c r="P2255" i="3"/>
  <c r="P2254" i="3"/>
  <c r="P2253" i="3"/>
  <c r="P2252" i="3"/>
  <c r="P2251" i="3"/>
  <c r="P2250" i="3"/>
  <c r="P2249" i="3"/>
  <c r="P2248" i="3"/>
  <c r="P2247" i="3"/>
  <c r="P2246" i="3"/>
  <c r="P2245" i="3"/>
  <c r="P2244" i="3"/>
  <c r="P2243" i="3"/>
  <c r="P2242" i="3"/>
  <c r="P2241" i="3"/>
  <c r="P2240" i="3"/>
  <c r="P2239" i="3"/>
  <c r="P2238" i="3"/>
  <c r="P2237" i="3"/>
  <c r="P2236" i="3"/>
  <c r="P2235" i="3"/>
  <c r="P2234" i="3"/>
  <c r="P2233" i="3"/>
  <c r="P2232" i="3"/>
  <c r="P2231" i="3"/>
  <c r="P2230" i="3"/>
  <c r="P2229" i="3"/>
  <c r="P2228" i="3"/>
  <c r="P2227" i="3"/>
  <c r="P2226" i="3"/>
  <c r="P2225" i="3"/>
  <c r="P2224" i="3"/>
  <c r="P2223" i="3"/>
  <c r="P2222" i="3"/>
  <c r="P2221" i="3"/>
  <c r="P2220" i="3"/>
  <c r="P2219" i="3"/>
  <c r="P2218" i="3"/>
  <c r="P2217" i="3"/>
  <c r="P2216" i="3"/>
  <c r="P2215" i="3"/>
  <c r="P2214" i="3"/>
  <c r="P2213" i="3"/>
  <c r="P2212" i="3"/>
  <c r="P2211" i="3"/>
  <c r="P2210" i="3"/>
  <c r="P2209" i="3"/>
  <c r="P2208" i="3"/>
  <c r="P2207" i="3"/>
  <c r="P2206" i="3"/>
  <c r="P2205" i="3"/>
  <c r="P2204" i="3"/>
  <c r="P2203" i="3"/>
  <c r="P2202" i="3"/>
  <c r="P2201" i="3"/>
  <c r="P2200" i="3"/>
  <c r="P2199" i="3"/>
  <c r="P2198" i="3"/>
  <c r="P2197" i="3"/>
  <c r="P2196" i="3"/>
  <c r="P2195" i="3"/>
  <c r="P2194" i="3"/>
  <c r="P2193" i="3"/>
  <c r="P2192" i="3"/>
  <c r="P2191" i="3"/>
  <c r="P2190" i="3"/>
  <c r="P2189" i="3"/>
  <c r="P2188" i="3"/>
  <c r="P2187" i="3"/>
  <c r="P2186" i="3"/>
  <c r="P2185" i="3"/>
  <c r="P2184" i="3"/>
  <c r="P2183" i="3"/>
  <c r="P2182" i="3"/>
  <c r="P2181" i="3"/>
  <c r="P2180" i="3"/>
  <c r="P2179" i="3"/>
  <c r="P2178" i="3"/>
  <c r="P2177" i="3"/>
  <c r="P2176" i="3"/>
  <c r="P2175" i="3"/>
  <c r="P2174" i="3"/>
  <c r="P2173" i="3"/>
  <c r="P2172" i="3"/>
  <c r="P2171" i="3"/>
  <c r="P2170" i="3"/>
  <c r="P2169" i="3"/>
  <c r="P2168" i="3"/>
  <c r="P2167" i="3"/>
  <c r="P2166" i="3"/>
  <c r="P2165" i="3"/>
  <c r="P2164" i="3"/>
  <c r="P2163" i="3"/>
  <c r="P2162" i="3"/>
  <c r="P2161" i="3"/>
  <c r="P2160" i="3"/>
  <c r="P2159" i="3"/>
  <c r="P2158" i="3"/>
  <c r="P2157" i="3"/>
  <c r="P2156" i="3"/>
  <c r="P2155" i="3"/>
  <c r="P2154" i="3"/>
  <c r="P2153" i="3"/>
  <c r="P2152" i="3"/>
  <c r="P2151" i="3"/>
  <c r="P2150" i="3"/>
  <c r="P2149" i="3"/>
  <c r="P2148" i="3"/>
  <c r="P2147" i="3"/>
  <c r="P2146" i="3"/>
  <c r="P2145" i="3"/>
  <c r="P2144" i="3"/>
  <c r="P2143" i="3"/>
  <c r="P2142" i="3"/>
  <c r="P2141" i="3"/>
  <c r="P2140" i="3"/>
  <c r="P2139" i="3"/>
  <c r="P2138" i="3"/>
  <c r="P2137" i="3"/>
  <c r="P2136" i="3"/>
  <c r="P2135" i="3"/>
  <c r="P2134" i="3"/>
  <c r="P2133" i="3"/>
  <c r="P2132" i="3"/>
  <c r="P2131" i="3"/>
  <c r="P2130" i="3"/>
  <c r="P2129" i="3"/>
  <c r="P2128" i="3"/>
  <c r="P2127" i="3"/>
  <c r="P2126" i="3"/>
  <c r="P2125" i="3"/>
  <c r="P2124" i="3"/>
  <c r="P2123" i="3"/>
  <c r="P2122" i="3"/>
  <c r="P2121" i="3"/>
  <c r="P2120" i="3"/>
  <c r="P2119" i="3"/>
  <c r="P2118" i="3"/>
  <c r="P2117" i="3"/>
  <c r="P2116" i="3"/>
  <c r="P2115" i="3"/>
  <c r="P2114" i="3"/>
  <c r="P2113" i="3"/>
  <c r="P2112" i="3"/>
  <c r="P2111" i="3"/>
  <c r="P2110" i="3"/>
  <c r="P2109" i="3"/>
  <c r="P2108" i="3"/>
  <c r="P2107" i="3"/>
  <c r="P2106" i="3"/>
  <c r="P2105" i="3"/>
  <c r="P2104" i="3"/>
  <c r="P2103" i="3"/>
  <c r="P2102" i="3"/>
  <c r="P2101" i="3"/>
  <c r="P2100" i="3"/>
  <c r="P2099" i="3"/>
  <c r="P2098" i="3"/>
  <c r="P2097" i="3"/>
  <c r="P2096" i="3"/>
  <c r="P2095" i="3"/>
  <c r="P2094" i="3"/>
  <c r="P2093" i="3"/>
  <c r="P2092" i="3"/>
  <c r="P2091" i="3"/>
  <c r="P2090" i="3"/>
  <c r="P2089" i="3"/>
  <c r="P2088" i="3"/>
  <c r="P2087" i="3"/>
  <c r="P2086" i="3"/>
  <c r="P2085" i="3"/>
  <c r="P2084" i="3"/>
  <c r="P2083" i="3"/>
  <c r="P2082" i="3"/>
  <c r="P2081" i="3"/>
  <c r="P2080" i="3"/>
  <c r="P2079" i="3"/>
  <c r="P2078" i="3"/>
  <c r="P2077" i="3"/>
  <c r="P2076" i="3"/>
  <c r="P2075" i="3"/>
  <c r="P2074" i="3"/>
  <c r="P2073" i="3"/>
  <c r="P2072" i="3"/>
  <c r="P2071" i="3"/>
  <c r="P2070" i="3"/>
  <c r="P2069" i="3"/>
  <c r="P2068" i="3"/>
  <c r="P2067" i="3"/>
  <c r="P2066" i="3"/>
  <c r="P2065" i="3"/>
  <c r="P2064" i="3"/>
  <c r="P2063" i="3"/>
  <c r="P2062" i="3"/>
  <c r="P2061" i="3"/>
  <c r="P2060" i="3"/>
  <c r="P2059" i="3"/>
  <c r="P2058" i="3"/>
  <c r="P2057" i="3"/>
  <c r="P2056" i="3"/>
  <c r="P2055" i="3"/>
  <c r="P2054" i="3"/>
  <c r="P2053" i="3"/>
  <c r="P2052" i="3"/>
  <c r="P2051" i="3"/>
  <c r="P2050" i="3"/>
  <c r="P2049" i="3"/>
  <c r="P2048" i="3"/>
  <c r="P2047" i="3"/>
  <c r="P2046" i="3"/>
  <c r="P2045" i="3"/>
  <c r="P2044" i="3"/>
  <c r="P2043" i="3"/>
  <c r="P2042" i="3"/>
  <c r="P2041" i="3"/>
  <c r="P2040" i="3"/>
  <c r="P2039" i="3"/>
  <c r="P2038" i="3"/>
  <c r="P2037" i="3"/>
  <c r="P2036" i="3"/>
  <c r="P2035" i="3"/>
  <c r="P2034" i="3"/>
  <c r="P2033" i="3"/>
  <c r="P2032" i="3"/>
  <c r="P2031" i="3"/>
  <c r="P2030" i="3"/>
  <c r="P2029" i="3"/>
  <c r="P2028" i="3"/>
  <c r="P2027" i="3"/>
  <c r="P2026" i="3"/>
  <c r="P2025" i="3"/>
  <c r="P2024" i="3"/>
  <c r="P2023" i="3"/>
  <c r="P2022" i="3"/>
  <c r="P2021" i="3"/>
  <c r="P2020" i="3"/>
  <c r="P2019" i="3"/>
  <c r="P2018" i="3"/>
  <c r="P2017" i="3"/>
  <c r="P2016" i="3"/>
  <c r="P2015" i="3"/>
  <c r="P2014" i="3"/>
  <c r="P2013" i="3"/>
  <c r="P2012" i="3"/>
  <c r="P2011" i="3"/>
  <c r="P2010" i="3"/>
  <c r="P2009" i="3"/>
  <c r="P2008" i="3"/>
  <c r="P2007" i="3"/>
  <c r="P2006" i="3"/>
  <c r="P2005" i="3"/>
  <c r="P2004" i="3"/>
  <c r="P2003" i="3"/>
  <c r="P2002" i="3"/>
  <c r="P2001" i="3"/>
  <c r="P2000" i="3"/>
  <c r="P1999" i="3"/>
  <c r="P1998" i="3"/>
  <c r="P1997" i="3"/>
  <c r="P1996" i="3"/>
  <c r="P1995" i="3"/>
  <c r="P1994" i="3"/>
  <c r="P1993" i="3"/>
  <c r="P1992" i="3"/>
  <c r="P1991" i="3"/>
  <c r="P1990" i="3"/>
  <c r="P1989" i="3"/>
  <c r="P1988" i="3"/>
  <c r="P1987" i="3"/>
  <c r="P1986" i="3"/>
  <c r="P1985" i="3"/>
  <c r="P1984" i="3"/>
  <c r="P1983" i="3"/>
  <c r="P1982" i="3"/>
  <c r="P1981" i="3"/>
  <c r="P1980" i="3"/>
  <c r="P1979" i="3"/>
  <c r="P1978" i="3"/>
  <c r="P1977" i="3"/>
  <c r="P1976" i="3"/>
  <c r="P1975" i="3"/>
  <c r="P1974" i="3"/>
  <c r="P1973" i="3"/>
  <c r="P1972" i="3"/>
  <c r="P1971" i="3"/>
  <c r="P1970" i="3"/>
  <c r="P1969" i="3"/>
  <c r="P1968" i="3"/>
  <c r="P1967" i="3"/>
  <c r="P1966" i="3"/>
  <c r="P1965" i="3"/>
  <c r="P1964" i="3"/>
  <c r="P1963" i="3"/>
  <c r="P1962" i="3"/>
  <c r="P1961" i="3"/>
  <c r="P1960" i="3"/>
  <c r="P1959" i="3"/>
  <c r="P1958" i="3"/>
  <c r="P1957" i="3"/>
  <c r="P1956" i="3"/>
  <c r="P1955" i="3"/>
  <c r="P1954" i="3"/>
  <c r="P1953" i="3"/>
  <c r="P1952" i="3"/>
  <c r="P1951" i="3"/>
  <c r="P1950" i="3"/>
  <c r="P1949" i="3"/>
  <c r="P1948" i="3"/>
  <c r="P1947" i="3"/>
  <c r="P1946" i="3"/>
  <c r="P1945" i="3"/>
  <c r="P1944" i="3"/>
  <c r="P1943" i="3"/>
  <c r="P1942" i="3"/>
  <c r="P1941" i="3"/>
  <c r="P1940" i="3"/>
  <c r="P1939" i="3"/>
  <c r="P1938" i="3"/>
  <c r="P1937" i="3"/>
  <c r="P1936" i="3"/>
  <c r="P1935" i="3"/>
  <c r="P1934" i="3"/>
  <c r="P1933" i="3"/>
  <c r="P1932" i="3"/>
  <c r="P1931" i="3"/>
  <c r="P1930" i="3"/>
  <c r="P1929" i="3"/>
  <c r="P1928" i="3"/>
  <c r="P1927" i="3"/>
  <c r="P1926" i="3"/>
  <c r="P1925" i="3"/>
  <c r="P1924" i="3"/>
  <c r="P1923" i="3"/>
  <c r="P1922" i="3"/>
  <c r="P1921" i="3"/>
  <c r="P1920" i="3"/>
  <c r="P1919" i="3"/>
  <c r="P1918" i="3"/>
  <c r="P1917" i="3"/>
  <c r="P1916" i="3"/>
  <c r="P1915" i="3"/>
  <c r="P1914" i="3"/>
  <c r="P1913" i="3"/>
  <c r="P1912" i="3"/>
  <c r="P1911" i="3"/>
  <c r="P1910" i="3"/>
  <c r="P1909" i="3"/>
  <c r="P1908" i="3"/>
  <c r="P1907" i="3"/>
  <c r="P1906" i="3"/>
  <c r="P1905" i="3"/>
  <c r="P1904" i="3"/>
  <c r="P1903" i="3"/>
  <c r="P1902" i="3"/>
  <c r="P1901" i="3"/>
  <c r="P1900" i="3"/>
  <c r="P1899" i="3"/>
  <c r="P1898" i="3"/>
  <c r="P1897" i="3"/>
  <c r="P1896" i="3"/>
  <c r="P1895" i="3"/>
  <c r="P1894" i="3"/>
  <c r="P1893" i="3"/>
  <c r="P1892" i="3"/>
  <c r="P1891" i="3"/>
  <c r="P1890" i="3"/>
  <c r="P1889" i="3"/>
  <c r="P1888" i="3"/>
  <c r="P1887" i="3"/>
  <c r="P1886" i="3"/>
  <c r="P1885" i="3"/>
  <c r="P1884" i="3"/>
  <c r="P1883" i="3"/>
  <c r="P1882" i="3"/>
  <c r="P1881" i="3"/>
  <c r="P1880" i="3"/>
  <c r="P1879" i="3"/>
  <c r="P1878" i="3"/>
  <c r="P1877" i="3"/>
  <c r="P1876" i="3"/>
  <c r="P1875" i="3"/>
  <c r="P1874" i="3"/>
  <c r="P1873" i="3"/>
  <c r="P1872" i="3"/>
  <c r="P1871" i="3"/>
  <c r="P1870" i="3"/>
  <c r="P1869" i="3"/>
  <c r="P1868" i="3"/>
  <c r="P1867" i="3"/>
  <c r="P1866" i="3"/>
  <c r="P1865" i="3"/>
  <c r="P1864" i="3"/>
  <c r="P1863" i="3"/>
  <c r="P1862" i="3"/>
  <c r="P1861" i="3"/>
  <c r="P1860" i="3"/>
  <c r="P1859" i="3"/>
  <c r="P1858" i="3"/>
  <c r="P1857" i="3"/>
  <c r="P1856" i="3"/>
  <c r="P1855" i="3"/>
  <c r="P1854" i="3"/>
  <c r="P1853" i="3"/>
  <c r="P1852" i="3"/>
  <c r="P1851" i="3"/>
  <c r="P1850" i="3"/>
  <c r="P1849" i="3"/>
  <c r="P1848" i="3"/>
  <c r="P1847" i="3"/>
  <c r="P1846" i="3"/>
  <c r="P1845" i="3"/>
  <c r="P1844" i="3"/>
  <c r="P1843" i="3"/>
  <c r="P1842" i="3"/>
  <c r="P1841" i="3"/>
  <c r="P1840" i="3"/>
  <c r="P1839" i="3"/>
  <c r="P1838" i="3"/>
  <c r="P1837" i="3"/>
  <c r="P1836" i="3"/>
  <c r="P1835" i="3"/>
  <c r="P1834" i="3"/>
  <c r="P1833" i="3"/>
  <c r="P1832" i="3"/>
  <c r="P1831" i="3"/>
  <c r="P1830" i="3"/>
  <c r="P1829" i="3"/>
  <c r="P1828" i="3"/>
  <c r="P1827" i="3"/>
  <c r="P1826" i="3"/>
  <c r="P1825" i="3"/>
  <c r="P1824" i="3"/>
  <c r="P1823" i="3"/>
  <c r="P1822" i="3"/>
  <c r="P1821" i="3"/>
  <c r="P1820" i="3"/>
  <c r="P1819" i="3"/>
  <c r="P1818" i="3"/>
  <c r="P1817" i="3"/>
  <c r="P1816" i="3"/>
  <c r="P1815" i="3"/>
  <c r="P1814" i="3"/>
  <c r="P1813" i="3"/>
  <c r="P1812" i="3"/>
  <c r="P1811" i="3"/>
  <c r="P1810" i="3"/>
  <c r="P1809" i="3"/>
  <c r="P1808" i="3"/>
  <c r="P1807" i="3"/>
  <c r="P1806" i="3"/>
  <c r="P1805" i="3"/>
  <c r="P1804" i="3"/>
  <c r="P1803" i="3"/>
  <c r="P1802" i="3"/>
  <c r="P1801" i="3"/>
  <c r="P1800" i="3"/>
  <c r="P1799" i="3"/>
  <c r="P1798" i="3"/>
  <c r="P1797" i="3"/>
  <c r="P1796" i="3"/>
  <c r="P1795" i="3"/>
  <c r="P1794" i="3"/>
  <c r="P1793" i="3"/>
  <c r="P1792" i="3"/>
  <c r="P1791" i="3"/>
  <c r="P1790" i="3"/>
  <c r="P1789" i="3"/>
  <c r="P1788" i="3"/>
  <c r="P1787" i="3"/>
  <c r="P1786" i="3"/>
  <c r="P1785" i="3"/>
  <c r="P1784" i="3"/>
  <c r="P1783" i="3"/>
  <c r="P1782" i="3"/>
  <c r="P1781" i="3"/>
  <c r="P1780" i="3"/>
  <c r="P1779" i="3"/>
  <c r="P1778" i="3"/>
  <c r="P1777" i="3"/>
  <c r="P1776" i="3"/>
  <c r="P1775" i="3"/>
  <c r="P1774" i="3"/>
  <c r="P1773" i="3"/>
  <c r="P1772" i="3"/>
  <c r="P1771" i="3"/>
  <c r="P1770" i="3"/>
  <c r="P1769" i="3"/>
  <c r="P1768" i="3"/>
  <c r="P1767" i="3"/>
  <c r="P1766" i="3"/>
  <c r="P1765" i="3"/>
  <c r="P1764" i="3"/>
  <c r="P1763" i="3"/>
  <c r="P1762" i="3"/>
  <c r="P1761" i="3"/>
  <c r="P1760" i="3"/>
  <c r="P1759" i="3"/>
  <c r="P1758" i="3"/>
  <c r="P1757" i="3"/>
  <c r="P1756" i="3"/>
  <c r="P1755" i="3"/>
  <c r="P1754" i="3"/>
  <c r="P1753" i="3"/>
  <c r="P1752" i="3"/>
  <c r="P1751" i="3"/>
  <c r="P1750" i="3"/>
  <c r="P1749" i="3"/>
  <c r="P1748" i="3"/>
  <c r="P1747" i="3"/>
  <c r="P1746" i="3"/>
  <c r="P1745" i="3"/>
  <c r="P1744" i="3"/>
  <c r="P1743" i="3"/>
  <c r="P1742" i="3"/>
  <c r="P1741" i="3"/>
  <c r="P1740" i="3"/>
  <c r="P1739" i="3"/>
  <c r="P1738" i="3"/>
  <c r="P1737" i="3"/>
  <c r="P1736" i="3"/>
  <c r="P1735" i="3"/>
  <c r="P1734" i="3"/>
  <c r="P1733" i="3"/>
  <c r="P1732" i="3"/>
  <c r="P1731" i="3"/>
  <c r="P1730" i="3"/>
  <c r="P1729" i="3"/>
  <c r="P1728" i="3"/>
  <c r="P1727" i="3"/>
  <c r="P1726" i="3"/>
  <c r="P1725" i="3"/>
  <c r="P1724" i="3"/>
  <c r="P1723" i="3"/>
  <c r="P1722" i="3"/>
  <c r="P1721" i="3"/>
  <c r="P1720" i="3"/>
  <c r="P1719" i="3"/>
  <c r="P1718" i="3"/>
  <c r="P1717" i="3"/>
  <c r="P1716" i="3"/>
  <c r="P1715" i="3"/>
  <c r="P1714" i="3"/>
  <c r="P1713" i="3"/>
  <c r="P1712" i="3"/>
  <c r="P1711" i="3"/>
  <c r="P1710" i="3"/>
  <c r="P1709" i="3"/>
  <c r="P1708" i="3"/>
  <c r="P1707" i="3"/>
  <c r="P1706" i="3"/>
  <c r="P1705" i="3"/>
  <c r="P1704" i="3"/>
  <c r="P1703" i="3"/>
  <c r="P1702" i="3"/>
  <c r="P1701" i="3"/>
  <c r="P1700" i="3"/>
  <c r="P1699" i="3"/>
  <c r="P1698" i="3"/>
  <c r="P1697" i="3"/>
  <c r="P1696" i="3"/>
  <c r="P1695" i="3"/>
  <c r="P1694" i="3"/>
  <c r="P1693" i="3"/>
  <c r="P1692" i="3"/>
  <c r="P1691" i="3"/>
  <c r="P1690" i="3"/>
  <c r="P1689" i="3"/>
  <c r="P1688" i="3"/>
  <c r="P1687" i="3"/>
  <c r="P1686" i="3"/>
  <c r="P1685" i="3"/>
  <c r="P1684" i="3"/>
  <c r="P1683" i="3"/>
  <c r="P1682" i="3"/>
  <c r="P1681" i="3"/>
  <c r="P1680" i="3"/>
  <c r="P1679" i="3"/>
  <c r="P1678" i="3"/>
  <c r="P1677" i="3"/>
  <c r="P1676" i="3"/>
  <c r="P1675" i="3"/>
  <c r="P1674" i="3"/>
  <c r="P1673" i="3"/>
  <c r="P1672" i="3"/>
  <c r="P1671" i="3"/>
  <c r="P1670" i="3"/>
  <c r="P1669" i="3"/>
  <c r="P1668" i="3"/>
  <c r="P1667" i="3"/>
  <c r="P1666" i="3"/>
  <c r="P1665" i="3"/>
  <c r="P1664" i="3"/>
  <c r="P1663" i="3"/>
  <c r="P1662" i="3"/>
  <c r="P1661" i="3"/>
  <c r="P1660" i="3"/>
  <c r="P1659" i="3"/>
  <c r="P1658" i="3"/>
  <c r="P1657" i="3"/>
  <c r="P1656" i="3"/>
  <c r="P1655" i="3"/>
  <c r="P1654" i="3"/>
  <c r="P1653" i="3"/>
  <c r="P1652" i="3"/>
  <c r="P1651" i="3"/>
  <c r="P1650" i="3"/>
  <c r="P1649" i="3"/>
  <c r="P1648" i="3"/>
  <c r="P1647" i="3"/>
  <c r="P1646" i="3"/>
  <c r="P1645" i="3"/>
  <c r="P1644" i="3"/>
  <c r="P1643" i="3"/>
  <c r="P1642" i="3"/>
  <c r="P1641" i="3"/>
  <c r="P1640" i="3"/>
  <c r="P1639" i="3"/>
  <c r="P1638" i="3"/>
  <c r="P1637" i="3"/>
  <c r="P1636" i="3"/>
  <c r="P1635" i="3"/>
  <c r="P1634" i="3"/>
  <c r="P1633" i="3"/>
  <c r="P1632" i="3"/>
  <c r="P1631" i="3"/>
  <c r="P1630" i="3"/>
  <c r="P1629" i="3"/>
  <c r="P1628" i="3"/>
  <c r="P1627" i="3"/>
  <c r="P1626" i="3"/>
  <c r="P1625" i="3"/>
  <c r="P1624" i="3"/>
  <c r="P1623" i="3"/>
  <c r="P1622" i="3"/>
  <c r="P1621" i="3"/>
  <c r="P1620" i="3"/>
  <c r="P1619" i="3"/>
  <c r="P1618" i="3"/>
  <c r="P1617" i="3"/>
  <c r="P1616" i="3"/>
  <c r="P1615" i="3"/>
  <c r="P1614" i="3"/>
  <c r="P1613" i="3"/>
  <c r="P1612" i="3"/>
  <c r="P1611" i="3"/>
  <c r="P1610" i="3"/>
  <c r="P1609" i="3"/>
  <c r="P1608" i="3"/>
  <c r="P1607" i="3"/>
  <c r="P1606" i="3"/>
  <c r="P1605" i="3"/>
  <c r="P1604" i="3"/>
  <c r="P1603" i="3"/>
  <c r="P1602" i="3"/>
  <c r="P1601" i="3"/>
  <c r="P1600" i="3"/>
  <c r="P1599" i="3"/>
  <c r="P1598" i="3"/>
  <c r="P1597" i="3"/>
  <c r="P1596" i="3"/>
  <c r="P1595" i="3"/>
  <c r="P1594" i="3"/>
  <c r="P1593" i="3"/>
  <c r="P1592" i="3"/>
  <c r="P1591" i="3"/>
  <c r="P1590" i="3"/>
  <c r="P1589" i="3"/>
  <c r="P1588" i="3"/>
  <c r="P1587" i="3"/>
  <c r="P1586" i="3"/>
  <c r="P1585" i="3"/>
  <c r="P1584" i="3"/>
  <c r="P1583" i="3"/>
  <c r="P1582" i="3"/>
  <c r="P1581" i="3"/>
  <c r="P1580" i="3"/>
  <c r="P1579" i="3"/>
  <c r="P1578" i="3"/>
  <c r="P1577" i="3"/>
  <c r="P1576" i="3"/>
  <c r="P1575" i="3"/>
  <c r="P1574" i="3"/>
  <c r="P1573" i="3"/>
  <c r="P1572" i="3"/>
  <c r="P1571" i="3"/>
  <c r="P1570" i="3"/>
  <c r="P1569" i="3"/>
  <c r="P1568" i="3"/>
  <c r="P1567" i="3"/>
  <c r="P1566" i="3"/>
  <c r="P1565" i="3"/>
  <c r="P1564" i="3"/>
  <c r="P1563" i="3"/>
  <c r="P1562" i="3"/>
  <c r="P1561" i="3"/>
  <c r="P1560" i="3"/>
  <c r="P1559" i="3"/>
  <c r="P1558" i="3"/>
  <c r="P1557" i="3"/>
  <c r="P1556" i="3"/>
  <c r="P1555" i="3"/>
  <c r="P1554" i="3"/>
  <c r="P1553" i="3"/>
  <c r="P1552" i="3"/>
  <c r="P1551" i="3"/>
  <c r="P1550" i="3"/>
  <c r="P1549" i="3"/>
  <c r="P1548" i="3"/>
  <c r="P1547" i="3"/>
  <c r="P1546" i="3"/>
  <c r="P1545" i="3"/>
  <c r="P1544" i="3"/>
  <c r="P1543" i="3"/>
  <c r="P1542" i="3"/>
  <c r="P1541" i="3"/>
  <c r="P1540" i="3"/>
  <c r="P1539" i="3"/>
  <c r="P1538" i="3"/>
  <c r="P1537" i="3"/>
  <c r="P1536" i="3"/>
  <c r="P1535" i="3"/>
  <c r="P1534" i="3"/>
  <c r="P1533" i="3"/>
  <c r="P1532" i="3"/>
  <c r="P1531" i="3"/>
  <c r="P1530" i="3"/>
  <c r="P1529" i="3"/>
  <c r="P1528" i="3"/>
  <c r="P1527" i="3"/>
  <c r="P1526" i="3"/>
  <c r="P1525" i="3"/>
  <c r="P1524" i="3"/>
  <c r="P1523" i="3"/>
  <c r="P1522" i="3"/>
  <c r="P1521" i="3"/>
  <c r="P1520" i="3"/>
  <c r="P1519" i="3"/>
  <c r="P1518" i="3"/>
  <c r="P1517" i="3"/>
  <c r="P1516" i="3"/>
  <c r="P1515" i="3"/>
  <c r="P1514" i="3"/>
  <c r="P1513" i="3"/>
  <c r="P1512" i="3"/>
  <c r="P1511" i="3"/>
  <c r="P1510" i="3"/>
  <c r="P1509" i="3"/>
  <c r="P1508" i="3"/>
  <c r="P1507" i="3"/>
  <c r="P1506" i="3"/>
  <c r="P1505" i="3"/>
  <c r="P1504" i="3"/>
  <c r="P1503" i="3"/>
  <c r="P1502" i="3"/>
  <c r="P1501" i="3"/>
  <c r="P1500" i="3"/>
  <c r="P1499" i="3"/>
  <c r="P1498" i="3"/>
  <c r="P1497" i="3"/>
  <c r="P1496" i="3"/>
  <c r="P1495" i="3"/>
  <c r="P1494" i="3"/>
  <c r="P1493" i="3"/>
  <c r="P1492" i="3"/>
  <c r="P1491" i="3"/>
  <c r="P1490" i="3"/>
  <c r="P1489" i="3"/>
  <c r="P1488" i="3"/>
  <c r="P1487" i="3"/>
  <c r="P1486" i="3"/>
  <c r="P1485" i="3"/>
  <c r="P1484" i="3"/>
  <c r="P1483" i="3"/>
  <c r="P1482" i="3"/>
  <c r="P1481" i="3"/>
  <c r="P1480" i="3"/>
  <c r="P1479" i="3"/>
  <c r="P1478" i="3"/>
  <c r="P1477" i="3"/>
  <c r="P1476" i="3"/>
  <c r="P1475" i="3"/>
  <c r="P1474" i="3"/>
  <c r="P1473" i="3"/>
  <c r="P1472" i="3"/>
  <c r="P1471" i="3"/>
  <c r="P1470" i="3"/>
  <c r="P1469" i="3"/>
  <c r="P1468" i="3"/>
  <c r="P1467" i="3"/>
  <c r="P1466" i="3"/>
  <c r="P1465" i="3"/>
  <c r="P1464" i="3"/>
  <c r="P1463" i="3"/>
  <c r="P1462" i="3"/>
  <c r="P1461" i="3"/>
  <c r="P1460" i="3"/>
  <c r="P1459" i="3"/>
  <c r="P1458" i="3"/>
  <c r="P1457" i="3"/>
  <c r="P1456" i="3"/>
  <c r="P1455" i="3"/>
  <c r="P1454" i="3"/>
  <c r="P1453" i="3"/>
  <c r="P1452" i="3"/>
  <c r="P1451" i="3"/>
  <c r="P1450" i="3"/>
  <c r="P1449" i="3"/>
  <c r="P1448" i="3"/>
  <c r="P1447" i="3"/>
  <c r="P1446" i="3"/>
  <c r="P1445" i="3"/>
  <c r="P1444" i="3"/>
  <c r="P1443" i="3"/>
  <c r="P1442" i="3"/>
  <c r="P1441" i="3"/>
  <c r="P1440" i="3"/>
  <c r="P1439" i="3"/>
  <c r="P1438" i="3"/>
  <c r="P1437" i="3"/>
  <c r="P1436" i="3"/>
  <c r="P1435" i="3"/>
  <c r="P1434" i="3"/>
  <c r="P1433" i="3"/>
  <c r="P1432" i="3"/>
  <c r="P1431" i="3"/>
  <c r="P1430" i="3"/>
  <c r="P1429" i="3"/>
  <c r="P1428" i="3"/>
  <c r="P1427" i="3"/>
  <c r="P1426" i="3"/>
  <c r="P1425" i="3"/>
  <c r="P1424" i="3"/>
  <c r="P1423" i="3"/>
  <c r="P1422" i="3"/>
  <c r="P1421" i="3"/>
  <c r="P1420" i="3"/>
  <c r="P1419" i="3"/>
  <c r="P1418" i="3"/>
  <c r="P1417" i="3"/>
  <c r="P1416" i="3"/>
  <c r="P1415" i="3"/>
  <c r="P1414" i="3"/>
  <c r="P1413" i="3"/>
  <c r="P1412" i="3"/>
  <c r="P1411" i="3"/>
  <c r="P1410" i="3"/>
  <c r="P1409" i="3"/>
  <c r="P1408" i="3"/>
  <c r="P1407" i="3"/>
  <c r="P1406" i="3"/>
  <c r="P1405" i="3"/>
  <c r="P1404" i="3"/>
  <c r="P1403" i="3"/>
  <c r="P1402" i="3"/>
  <c r="P1401" i="3"/>
  <c r="P1400" i="3"/>
  <c r="P1399" i="3"/>
  <c r="P1398" i="3"/>
  <c r="P1397" i="3"/>
  <c r="P1396" i="3"/>
  <c r="P1395" i="3"/>
  <c r="P1394" i="3"/>
  <c r="P1393" i="3"/>
  <c r="P1392" i="3"/>
  <c r="P1391" i="3"/>
  <c r="P1390" i="3"/>
  <c r="P1389" i="3"/>
  <c r="P1388" i="3"/>
  <c r="P1387" i="3"/>
  <c r="P1386" i="3"/>
  <c r="P1385" i="3"/>
  <c r="P1384" i="3"/>
  <c r="P1383" i="3"/>
  <c r="P1382" i="3"/>
  <c r="P1381" i="3"/>
  <c r="P1380" i="3"/>
  <c r="P1379" i="3"/>
  <c r="P1378" i="3"/>
  <c r="P1377" i="3"/>
  <c r="P1376" i="3"/>
  <c r="P1375" i="3"/>
  <c r="P1374" i="3"/>
  <c r="P1373" i="3"/>
  <c r="P1372" i="3"/>
  <c r="P1371" i="3"/>
  <c r="P1370" i="3"/>
  <c r="P1369" i="3"/>
  <c r="P1368" i="3"/>
  <c r="P1367" i="3"/>
  <c r="P1366" i="3"/>
  <c r="P1365" i="3"/>
  <c r="P1364" i="3"/>
  <c r="P1363" i="3"/>
  <c r="P1362" i="3"/>
  <c r="P1361" i="3"/>
  <c r="P1360" i="3"/>
  <c r="P1359" i="3"/>
  <c r="P1358" i="3"/>
  <c r="P1357" i="3"/>
  <c r="P1356" i="3"/>
  <c r="P1355" i="3"/>
  <c r="P1354" i="3"/>
  <c r="P1353" i="3"/>
  <c r="P1352" i="3"/>
  <c r="P1351" i="3"/>
  <c r="P1350" i="3"/>
  <c r="P1349" i="3"/>
  <c r="P1348" i="3"/>
  <c r="P1347" i="3"/>
  <c r="P1346" i="3"/>
  <c r="P1345" i="3"/>
  <c r="P1344" i="3"/>
  <c r="P1343" i="3"/>
  <c r="P1342" i="3"/>
  <c r="P1341" i="3"/>
  <c r="P1340" i="3"/>
  <c r="P1339" i="3"/>
  <c r="P1338" i="3"/>
  <c r="P1337" i="3"/>
  <c r="P1336" i="3"/>
  <c r="P1335" i="3"/>
  <c r="P1334" i="3"/>
  <c r="P1333" i="3"/>
  <c r="P1332" i="3"/>
  <c r="P1331" i="3"/>
  <c r="P1330" i="3"/>
  <c r="P1329" i="3"/>
  <c r="P1328" i="3"/>
  <c r="P1327" i="3"/>
  <c r="P1326" i="3"/>
  <c r="P1325" i="3"/>
  <c r="P1324" i="3"/>
  <c r="P1323" i="3"/>
  <c r="P1322" i="3"/>
  <c r="P1321" i="3"/>
  <c r="P1320" i="3"/>
  <c r="P1319" i="3"/>
  <c r="P1318" i="3"/>
  <c r="P1317" i="3"/>
  <c r="P1316" i="3"/>
  <c r="P1315" i="3"/>
  <c r="P1314" i="3"/>
  <c r="P1313" i="3"/>
  <c r="P1312" i="3"/>
  <c r="P1311" i="3"/>
  <c r="P1310" i="3"/>
  <c r="P1309" i="3"/>
  <c r="P1308" i="3"/>
  <c r="P1307" i="3"/>
  <c r="P1306" i="3"/>
  <c r="P1305" i="3"/>
  <c r="P1304" i="3"/>
  <c r="P1303" i="3"/>
  <c r="P1302" i="3"/>
  <c r="P1301" i="3"/>
  <c r="P1300" i="3"/>
  <c r="P1299" i="3"/>
  <c r="P1298" i="3"/>
  <c r="P1297" i="3"/>
  <c r="P1296" i="3"/>
  <c r="P1295" i="3"/>
  <c r="P1294" i="3"/>
  <c r="P1293" i="3"/>
  <c r="P1292" i="3"/>
  <c r="P1291" i="3"/>
  <c r="P1290" i="3"/>
  <c r="P1289" i="3"/>
  <c r="P1288" i="3"/>
  <c r="P1287" i="3"/>
  <c r="P1286" i="3"/>
  <c r="P1285" i="3"/>
  <c r="P1284" i="3"/>
  <c r="P1283" i="3"/>
  <c r="P1282" i="3"/>
  <c r="P1281" i="3"/>
  <c r="P1280" i="3"/>
  <c r="P1279" i="3"/>
  <c r="P1278" i="3"/>
  <c r="P1277" i="3"/>
  <c r="P1276" i="3"/>
  <c r="P1275" i="3"/>
  <c r="P1274" i="3"/>
  <c r="P1273" i="3"/>
  <c r="P1272" i="3"/>
  <c r="P1271" i="3"/>
  <c r="P1270" i="3"/>
  <c r="P1269" i="3"/>
  <c r="P1268" i="3"/>
  <c r="P1267" i="3"/>
  <c r="P1266" i="3"/>
  <c r="P1265" i="3"/>
  <c r="P1264" i="3"/>
  <c r="P1263" i="3"/>
  <c r="P1262" i="3"/>
  <c r="P1261" i="3"/>
  <c r="P1260" i="3"/>
  <c r="P1259" i="3"/>
  <c r="P1258" i="3"/>
  <c r="P1257" i="3"/>
  <c r="P1256" i="3"/>
  <c r="P1255" i="3"/>
  <c r="P1254" i="3"/>
  <c r="P1253" i="3"/>
  <c r="P1252" i="3"/>
  <c r="P1251" i="3"/>
  <c r="P1250" i="3"/>
  <c r="P1249" i="3"/>
  <c r="P1248" i="3"/>
  <c r="P1247" i="3"/>
  <c r="P1246" i="3"/>
  <c r="P1245" i="3"/>
  <c r="P1244" i="3"/>
  <c r="P1243" i="3"/>
  <c r="P1242" i="3"/>
  <c r="P1241" i="3"/>
  <c r="P1240" i="3"/>
  <c r="P1239" i="3"/>
  <c r="P1238" i="3"/>
  <c r="P1237" i="3"/>
  <c r="P1236" i="3"/>
  <c r="P1235" i="3"/>
  <c r="P1234" i="3"/>
  <c r="P1233" i="3"/>
  <c r="P1232" i="3"/>
  <c r="P1231" i="3"/>
  <c r="P1230" i="3"/>
  <c r="P1229" i="3"/>
  <c r="P1228" i="3"/>
  <c r="P1227" i="3"/>
  <c r="P1226" i="3"/>
  <c r="P1225" i="3"/>
  <c r="P1224" i="3"/>
  <c r="P1223" i="3"/>
  <c r="P1222" i="3"/>
  <c r="P1221" i="3"/>
  <c r="P1220" i="3"/>
  <c r="P1219" i="3"/>
  <c r="P1218" i="3"/>
  <c r="P1217" i="3"/>
  <c r="P1216" i="3"/>
  <c r="P1215" i="3"/>
  <c r="P1214" i="3"/>
  <c r="P1213" i="3"/>
  <c r="P1212" i="3"/>
  <c r="P1211" i="3"/>
  <c r="P1210" i="3"/>
  <c r="P1209" i="3"/>
  <c r="P1208" i="3"/>
  <c r="P1207" i="3"/>
  <c r="P1206" i="3"/>
  <c r="P1205" i="3"/>
  <c r="P1204" i="3"/>
  <c r="P1203" i="3"/>
  <c r="P1202" i="3"/>
  <c r="P1201" i="3"/>
  <c r="P1200" i="3"/>
  <c r="P1199" i="3"/>
  <c r="P1198" i="3"/>
  <c r="P1197" i="3"/>
  <c r="P1196" i="3"/>
  <c r="P1195" i="3"/>
  <c r="P1194" i="3"/>
  <c r="P1193" i="3"/>
  <c r="P1192" i="3"/>
  <c r="P1191" i="3"/>
  <c r="P1190" i="3"/>
  <c r="P1189" i="3"/>
  <c r="P1188" i="3"/>
  <c r="P1187" i="3"/>
  <c r="P1186" i="3"/>
  <c r="P1185" i="3"/>
  <c r="P1184" i="3"/>
  <c r="P1183" i="3"/>
  <c r="P1182" i="3"/>
  <c r="P1181" i="3"/>
  <c r="P1180" i="3"/>
  <c r="P1179" i="3"/>
  <c r="P1178" i="3"/>
  <c r="P1177" i="3"/>
  <c r="P1176" i="3"/>
  <c r="P1175" i="3"/>
  <c r="P1174" i="3"/>
  <c r="P1173" i="3"/>
  <c r="P1172" i="3"/>
  <c r="P1171" i="3"/>
  <c r="P1170" i="3"/>
  <c r="P1169" i="3"/>
  <c r="P1168" i="3"/>
  <c r="P1167" i="3"/>
  <c r="P1166" i="3"/>
  <c r="P1165" i="3"/>
  <c r="P1164" i="3"/>
  <c r="P1163" i="3"/>
  <c r="P1162" i="3"/>
  <c r="P1161" i="3"/>
  <c r="P1160" i="3"/>
  <c r="P1159" i="3"/>
  <c r="P1158" i="3"/>
  <c r="P1157" i="3"/>
  <c r="P1156" i="3"/>
  <c r="P1155" i="3"/>
  <c r="P1154" i="3"/>
  <c r="P1153" i="3"/>
  <c r="P1152" i="3"/>
  <c r="P1151" i="3"/>
  <c r="P1150" i="3"/>
  <c r="P1149" i="3"/>
  <c r="P1148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P5" i="3"/>
  <c r="P4" i="3"/>
  <c r="P3" i="3"/>
  <c r="P2" i="3"/>
  <c r="T2" i="3" s="1"/>
  <c r="V2" i="3" s="1"/>
  <c r="Z3" i="2"/>
  <c r="Y3" i="2"/>
  <c r="S2" i="2"/>
  <c r="S3" i="2"/>
  <c r="S4" i="2"/>
  <c r="S5" i="2"/>
  <c r="S6" i="2"/>
  <c r="S7" i="2"/>
  <c r="S10" i="2"/>
  <c r="W3" i="2" a="1"/>
  <c r="W3" i="2" s="1"/>
  <c r="W2" i="2" a="1"/>
  <c r="W2" i="2" s="1"/>
  <c r="W5" i="2" a="1"/>
  <c r="W5" i="2" s="1"/>
  <c r="W22" i="1" a="1"/>
  <c r="W22" i="1" s="1"/>
  <c r="W21" i="1" a="1"/>
  <c r="W21" i="1" s="1"/>
  <c r="W20" i="1" a="1"/>
  <c r="W20" i="1" s="1"/>
  <c r="W19" i="1" a="1"/>
  <c r="W19" i="1" s="1"/>
  <c r="W3" i="1" a="1"/>
  <c r="W3" i="1" s="1"/>
  <c r="W2" i="1"/>
  <c r="W9" i="1" a="1"/>
  <c r="W9" i="1" s="1"/>
  <c r="W8" i="1" a="1"/>
  <c r="W8" i="1" s="1"/>
  <c r="X7" i="1" a="1"/>
  <c r="X7" i="1" s="1"/>
  <c r="Z4" i="1" s="1"/>
  <c r="W7" i="1" a="1"/>
  <c r="W7" i="1" s="1"/>
  <c r="W6" i="1" a="1"/>
  <c r="W6" i="1" s="1"/>
  <c r="S177" i="2"/>
  <c r="S178" i="2"/>
  <c r="S179" i="2"/>
  <c r="S180" i="2"/>
  <c r="S181" i="2"/>
  <c r="S182" i="2"/>
  <c r="S183" i="2"/>
  <c r="S184" i="2"/>
  <c r="S185" i="2"/>
  <c r="S186" i="2"/>
  <c r="S187" i="2"/>
  <c r="S188" i="2"/>
  <c r="S189" i="2"/>
  <c r="S190" i="2"/>
  <c r="S191" i="2"/>
  <c r="S192" i="2"/>
  <c r="S193" i="2"/>
  <c r="S194" i="2"/>
  <c r="S195" i="2"/>
  <c r="S196" i="2"/>
  <c r="S197" i="2"/>
  <c r="S198" i="2"/>
  <c r="S199" i="2"/>
  <c r="S200" i="2"/>
  <c r="S201" i="2"/>
  <c r="S202" i="2"/>
  <c r="S203" i="2"/>
  <c r="S204" i="2"/>
  <c r="S205" i="2"/>
  <c r="S206" i="2"/>
  <c r="S207" i="2"/>
  <c r="S208" i="2"/>
  <c r="S209" i="2"/>
  <c r="S210" i="2"/>
  <c r="S211" i="2"/>
  <c r="S212" i="2"/>
  <c r="S213" i="2"/>
  <c r="S214" i="2"/>
  <c r="S215" i="2"/>
  <c r="S216" i="2"/>
  <c r="S217" i="2"/>
  <c r="S218" i="2"/>
  <c r="S219" i="2"/>
  <c r="S220" i="2"/>
  <c r="S221" i="2"/>
  <c r="S222" i="2"/>
  <c r="S223" i="2"/>
  <c r="S224" i="2"/>
  <c r="S225" i="2"/>
  <c r="S226" i="2"/>
  <c r="S227" i="2"/>
  <c r="S228" i="2"/>
  <c r="S229" i="2"/>
  <c r="S230" i="2"/>
  <c r="S231" i="2"/>
  <c r="S232" i="2"/>
  <c r="S233" i="2"/>
  <c r="S234" i="2"/>
  <c r="S235" i="2"/>
  <c r="S236" i="2"/>
  <c r="S237" i="2"/>
  <c r="S238" i="2"/>
  <c r="S239" i="2"/>
  <c r="S240" i="2"/>
  <c r="S241" i="2"/>
  <c r="S242" i="2"/>
  <c r="S243" i="2"/>
  <c r="S244" i="2"/>
  <c r="S245" i="2"/>
  <c r="S246" i="2"/>
  <c r="S247" i="2"/>
  <c r="S248" i="2"/>
  <c r="S249" i="2"/>
  <c r="S250" i="2"/>
  <c r="S251" i="2"/>
  <c r="S252" i="2"/>
  <c r="S253" i="2"/>
  <c r="S254" i="2"/>
  <c r="S255" i="2"/>
  <c r="S256" i="2"/>
  <c r="S257" i="2"/>
  <c r="S258" i="2"/>
  <c r="S259" i="2"/>
  <c r="S260" i="2"/>
  <c r="S261" i="2"/>
  <c r="S262" i="2"/>
  <c r="S263" i="2"/>
  <c r="S264" i="2"/>
  <c r="S265" i="2"/>
  <c r="S266" i="2"/>
  <c r="S267" i="2"/>
  <c r="S268" i="2"/>
  <c r="S269" i="2"/>
  <c r="S270" i="2"/>
  <c r="S271" i="2"/>
  <c r="S272" i="2"/>
  <c r="S273" i="2"/>
  <c r="S274" i="2"/>
  <c r="S275" i="2"/>
  <c r="S276" i="2"/>
  <c r="S277" i="2"/>
  <c r="S278" i="2"/>
  <c r="S279" i="2"/>
  <c r="S280" i="2"/>
  <c r="S281" i="2"/>
  <c r="S282" i="2"/>
  <c r="S283" i="2"/>
  <c r="S284" i="2"/>
  <c r="S285" i="2"/>
  <c r="S286" i="2"/>
  <c r="S287" i="2"/>
  <c r="S288" i="2"/>
  <c r="S289" i="2"/>
  <c r="S290" i="2"/>
  <c r="S291" i="2"/>
  <c r="S292" i="2"/>
  <c r="S293" i="2"/>
  <c r="S294" i="2"/>
  <c r="S295" i="2"/>
  <c r="S296" i="2"/>
  <c r="S297" i="2"/>
  <c r="S298" i="2"/>
  <c r="S299" i="2"/>
  <c r="S300" i="2"/>
  <c r="S301" i="2"/>
  <c r="S302" i="2"/>
  <c r="S303" i="2"/>
  <c r="S304" i="2"/>
  <c r="S305" i="2"/>
  <c r="S306" i="2"/>
  <c r="S307" i="2"/>
  <c r="S308" i="2"/>
  <c r="S309" i="2"/>
  <c r="S310" i="2"/>
  <c r="S311" i="2"/>
  <c r="S312" i="2"/>
  <c r="S313" i="2"/>
  <c r="S314" i="2"/>
  <c r="S315" i="2"/>
  <c r="S316" i="2"/>
  <c r="S317" i="2"/>
  <c r="S318" i="2"/>
  <c r="S319" i="2"/>
  <c r="S320" i="2"/>
  <c r="S321" i="2"/>
  <c r="S322" i="2"/>
  <c r="S323" i="2"/>
  <c r="S324" i="2"/>
  <c r="S325" i="2"/>
  <c r="S326" i="2"/>
  <c r="S327" i="2"/>
  <c r="S328" i="2"/>
  <c r="S329" i="2"/>
  <c r="S330" i="2"/>
  <c r="S331" i="2"/>
  <c r="S332" i="2"/>
  <c r="S333" i="2"/>
  <c r="S334" i="2"/>
  <c r="S335" i="2"/>
  <c r="S336" i="2"/>
  <c r="S337" i="2"/>
  <c r="S338" i="2"/>
  <c r="S339" i="2"/>
  <c r="S340" i="2"/>
  <c r="S341" i="2"/>
  <c r="S342" i="2"/>
  <c r="S343" i="2"/>
  <c r="S344" i="2"/>
  <c r="S345" i="2"/>
  <c r="S346" i="2"/>
  <c r="S347" i="2"/>
  <c r="S348" i="2"/>
  <c r="S349" i="2"/>
  <c r="S350" i="2"/>
  <c r="S351" i="2"/>
  <c r="S352" i="2"/>
  <c r="S353" i="2"/>
  <c r="S354" i="2"/>
  <c r="S355" i="2"/>
  <c r="S356" i="2"/>
  <c r="S357" i="2"/>
  <c r="S358" i="2"/>
  <c r="S359" i="2"/>
  <c r="S360" i="2"/>
  <c r="S361" i="2"/>
  <c r="S362" i="2"/>
  <c r="S363" i="2"/>
  <c r="S364" i="2"/>
  <c r="S365" i="2"/>
  <c r="S366" i="2"/>
  <c r="S367" i="2"/>
  <c r="S368" i="2"/>
  <c r="S369" i="2"/>
  <c r="S370" i="2"/>
  <c r="S371" i="2"/>
  <c r="S372" i="2"/>
  <c r="S373" i="2"/>
  <c r="S374" i="2"/>
  <c r="S375" i="2"/>
  <c r="S376" i="2"/>
  <c r="S377" i="2"/>
  <c r="S378" i="2"/>
  <c r="S379" i="2"/>
  <c r="S380" i="2"/>
  <c r="S381" i="2"/>
  <c r="S382" i="2"/>
  <c r="S383" i="2"/>
  <c r="S384" i="2"/>
  <c r="S385" i="2"/>
  <c r="S386" i="2"/>
  <c r="S387" i="2"/>
  <c r="S388" i="2"/>
  <c r="S389" i="2"/>
  <c r="S390" i="2"/>
  <c r="S391" i="2"/>
  <c r="S392" i="2"/>
  <c r="S393" i="2"/>
  <c r="S394" i="2"/>
  <c r="S395" i="2"/>
  <c r="S396" i="2"/>
  <c r="S397" i="2"/>
  <c r="S398" i="2"/>
  <c r="S399" i="2"/>
  <c r="S400" i="2"/>
  <c r="S401" i="2"/>
  <c r="S402" i="2"/>
  <c r="S403" i="2"/>
  <c r="S404" i="2"/>
  <c r="S405" i="2"/>
  <c r="S406" i="2"/>
  <c r="S407" i="2"/>
  <c r="S408" i="2"/>
  <c r="S409" i="2"/>
  <c r="S410" i="2"/>
  <c r="S411" i="2"/>
  <c r="S412" i="2"/>
  <c r="S413" i="2"/>
  <c r="S414" i="2"/>
  <c r="S415" i="2"/>
  <c r="S416" i="2"/>
  <c r="S417" i="2"/>
  <c r="S418" i="2"/>
  <c r="S419" i="2"/>
  <c r="S420" i="2"/>
  <c r="S421" i="2"/>
  <c r="S422" i="2"/>
  <c r="S423" i="2"/>
  <c r="S424" i="2"/>
  <c r="S425" i="2"/>
  <c r="S426" i="2"/>
  <c r="S427" i="2"/>
  <c r="S428" i="2"/>
  <c r="S429" i="2"/>
  <c r="S430" i="2"/>
  <c r="S431" i="2"/>
  <c r="S432" i="2"/>
  <c r="S433" i="2"/>
  <c r="S434" i="2"/>
  <c r="S435" i="2"/>
  <c r="S436" i="2"/>
  <c r="S437" i="2"/>
  <c r="S438" i="2"/>
  <c r="S439" i="2"/>
  <c r="S440" i="2"/>
  <c r="S441" i="2"/>
  <c r="S442" i="2"/>
  <c r="S443" i="2"/>
  <c r="S444" i="2"/>
  <c r="S445" i="2"/>
  <c r="S446" i="2"/>
  <c r="S447" i="2"/>
  <c r="S448" i="2"/>
  <c r="S449" i="2"/>
  <c r="S450" i="2"/>
  <c r="S451" i="2"/>
  <c r="S452" i="2"/>
  <c r="S453" i="2"/>
  <c r="S454" i="2"/>
  <c r="S455" i="2"/>
  <c r="S456" i="2"/>
  <c r="S457" i="2"/>
  <c r="S458" i="2"/>
  <c r="S459" i="2"/>
  <c r="S460" i="2"/>
  <c r="S461" i="2"/>
  <c r="S462" i="2"/>
  <c r="S463" i="2"/>
  <c r="S464" i="2"/>
  <c r="S465" i="2"/>
  <c r="S466" i="2"/>
  <c r="S467" i="2"/>
  <c r="S468" i="2"/>
  <c r="S469" i="2"/>
  <c r="S470" i="2"/>
  <c r="S471" i="2"/>
  <c r="S472" i="2"/>
  <c r="S473" i="2"/>
  <c r="S474" i="2"/>
  <c r="S475" i="2"/>
  <c r="S476" i="2"/>
  <c r="S477" i="2"/>
  <c r="S478" i="2"/>
  <c r="S479" i="2"/>
  <c r="S480" i="2"/>
  <c r="S481" i="2"/>
  <c r="S482" i="2"/>
  <c r="S483" i="2"/>
  <c r="S484" i="2"/>
  <c r="S485" i="2"/>
  <c r="S486" i="2"/>
  <c r="S487" i="2"/>
  <c r="S488" i="2"/>
  <c r="S489" i="2"/>
  <c r="S490" i="2"/>
  <c r="S491" i="2"/>
  <c r="S492" i="2"/>
  <c r="S493" i="2"/>
  <c r="S494" i="2"/>
  <c r="S495" i="2"/>
  <c r="S496" i="2"/>
  <c r="S497" i="2"/>
  <c r="S498" i="2"/>
  <c r="S499" i="2"/>
  <c r="S500" i="2"/>
  <c r="S501" i="2"/>
  <c r="S502" i="2"/>
  <c r="S503" i="2"/>
  <c r="S504" i="2"/>
  <c r="S505" i="2"/>
  <c r="S506" i="2"/>
  <c r="S507" i="2"/>
  <c r="S508" i="2"/>
  <c r="S509" i="2"/>
  <c r="S510" i="2"/>
  <c r="S511" i="2"/>
  <c r="S512" i="2"/>
  <c r="S513" i="2"/>
  <c r="S514" i="2"/>
  <c r="S515" i="2"/>
  <c r="S516" i="2"/>
  <c r="S517" i="2"/>
  <c r="S518" i="2"/>
  <c r="S519" i="2"/>
  <c r="S520" i="2"/>
  <c r="S521" i="2"/>
  <c r="S522" i="2"/>
  <c r="S523" i="2"/>
  <c r="S524" i="2"/>
  <c r="S525" i="2"/>
  <c r="S526" i="2"/>
  <c r="S527" i="2"/>
  <c r="S528" i="2"/>
  <c r="S529" i="2"/>
  <c r="S530" i="2"/>
  <c r="S531" i="2"/>
  <c r="S532" i="2"/>
  <c r="S533" i="2"/>
  <c r="S534" i="2"/>
  <c r="S535" i="2"/>
  <c r="S536" i="2"/>
  <c r="S537" i="2"/>
  <c r="S538" i="2"/>
  <c r="S539" i="2"/>
  <c r="S540" i="2"/>
  <c r="S541" i="2"/>
  <c r="S542" i="2"/>
  <c r="S543" i="2"/>
  <c r="S544" i="2"/>
  <c r="S545" i="2"/>
  <c r="S546" i="2"/>
  <c r="S547" i="2"/>
  <c r="S548" i="2"/>
  <c r="S549" i="2"/>
  <c r="S550" i="2"/>
  <c r="S551" i="2"/>
  <c r="S552" i="2"/>
  <c r="S553" i="2"/>
  <c r="S554" i="2"/>
  <c r="S555" i="2"/>
  <c r="S556" i="2"/>
  <c r="S557" i="2"/>
  <c r="S558" i="2"/>
  <c r="S559" i="2"/>
  <c r="S560" i="2"/>
  <c r="S561" i="2"/>
  <c r="S562" i="2"/>
  <c r="S563" i="2"/>
  <c r="S564" i="2"/>
  <c r="S565" i="2"/>
  <c r="S566" i="2"/>
  <c r="S567" i="2"/>
  <c r="S568" i="2"/>
  <c r="S569" i="2"/>
  <c r="S570" i="2"/>
  <c r="S571" i="2"/>
  <c r="S572" i="2"/>
  <c r="S573" i="2"/>
  <c r="S574" i="2"/>
  <c r="S575" i="2"/>
  <c r="S576" i="2"/>
  <c r="S577" i="2"/>
  <c r="S578" i="2"/>
  <c r="S579" i="2"/>
  <c r="S580" i="2"/>
  <c r="S581" i="2"/>
  <c r="S582" i="2"/>
  <c r="S583" i="2"/>
  <c r="S584" i="2"/>
  <c r="S585" i="2"/>
  <c r="S586" i="2"/>
  <c r="S587" i="2"/>
  <c r="S588" i="2"/>
  <c r="S589" i="2"/>
  <c r="S590" i="2"/>
  <c r="S591" i="2"/>
  <c r="S592" i="2"/>
  <c r="S593" i="2"/>
  <c r="S594" i="2"/>
  <c r="S595" i="2"/>
  <c r="S596" i="2"/>
  <c r="S597" i="2"/>
  <c r="S598" i="2"/>
  <c r="S599" i="2"/>
  <c r="S600" i="2"/>
  <c r="S601" i="2"/>
  <c r="S602" i="2"/>
  <c r="S603" i="2"/>
  <c r="S604" i="2"/>
  <c r="S605" i="2"/>
  <c r="S606" i="2"/>
  <c r="S607" i="2"/>
  <c r="S608" i="2"/>
  <c r="S609" i="2"/>
  <c r="S610" i="2"/>
  <c r="S611" i="2"/>
  <c r="S612" i="2"/>
  <c r="S613" i="2"/>
  <c r="S614" i="2"/>
  <c r="S615" i="2"/>
  <c r="S616" i="2"/>
  <c r="S617" i="2"/>
  <c r="S618" i="2"/>
  <c r="S619" i="2"/>
  <c r="S620" i="2"/>
  <c r="S621" i="2"/>
  <c r="S622" i="2"/>
  <c r="S623" i="2"/>
  <c r="S624" i="2"/>
  <c r="S625" i="2"/>
  <c r="S626" i="2"/>
  <c r="S627" i="2"/>
  <c r="S628" i="2"/>
  <c r="S629" i="2"/>
  <c r="S630" i="2"/>
  <c r="S631" i="2"/>
  <c r="S632" i="2"/>
  <c r="S633" i="2"/>
  <c r="S634" i="2"/>
  <c r="S635" i="2"/>
  <c r="S636" i="2"/>
  <c r="S637" i="2"/>
  <c r="S638" i="2"/>
  <c r="S639" i="2"/>
  <c r="S640" i="2"/>
  <c r="S641" i="2"/>
  <c r="S642" i="2"/>
  <c r="S643" i="2"/>
  <c r="S644" i="2"/>
  <c r="S645" i="2"/>
  <c r="S646" i="2"/>
  <c r="S647" i="2"/>
  <c r="S648" i="2"/>
  <c r="S649" i="2"/>
  <c r="S650" i="2"/>
  <c r="S651" i="2"/>
  <c r="S652" i="2"/>
  <c r="S653" i="2"/>
  <c r="S654" i="2"/>
  <c r="S655" i="2"/>
  <c r="S656" i="2"/>
  <c r="S657" i="2"/>
  <c r="S658" i="2"/>
  <c r="S659" i="2"/>
  <c r="S660" i="2"/>
  <c r="S661" i="2"/>
  <c r="S662" i="2"/>
  <c r="S663" i="2"/>
  <c r="S664" i="2"/>
  <c r="S665" i="2"/>
  <c r="S666" i="2"/>
  <c r="S667" i="2"/>
  <c r="S668" i="2"/>
  <c r="S669" i="2"/>
  <c r="S670" i="2"/>
  <c r="S671" i="2"/>
  <c r="S672" i="2"/>
  <c r="S673" i="2"/>
  <c r="S674" i="2"/>
  <c r="S675" i="2"/>
  <c r="S676" i="2"/>
  <c r="S677" i="2"/>
  <c r="S678" i="2"/>
  <c r="S679" i="2"/>
  <c r="S680" i="2"/>
  <c r="S681" i="2"/>
  <c r="S682" i="2"/>
  <c r="S683" i="2"/>
  <c r="S684" i="2"/>
  <c r="S685" i="2"/>
  <c r="S686" i="2"/>
  <c r="S687" i="2"/>
  <c r="S688" i="2"/>
  <c r="S689" i="2"/>
  <c r="S690" i="2"/>
  <c r="S691" i="2"/>
  <c r="S692" i="2"/>
  <c r="S693" i="2"/>
  <c r="S694" i="2"/>
  <c r="S695" i="2"/>
  <c r="S696" i="2"/>
  <c r="S697" i="2"/>
  <c r="S698" i="2"/>
  <c r="S699" i="2"/>
  <c r="S700" i="2"/>
  <c r="S701" i="2"/>
  <c r="S702" i="2"/>
  <c r="S703" i="2"/>
  <c r="S704" i="2"/>
  <c r="S705" i="2"/>
  <c r="S706" i="2"/>
  <c r="S707" i="2"/>
  <c r="S708" i="2"/>
  <c r="S709" i="2"/>
  <c r="S710" i="2"/>
  <c r="S711" i="2"/>
  <c r="S712" i="2"/>
  <c r="S713" i="2"/>
  <c r="S714" i="2"/>
  <c r="S715" i="2"/>
  <c r="S716" i="2"/>
  <c r="S717" i="2"/>
  <c r="S718" i="2"/>
  <c r="S719" i="2"/>
  <c r="S720" i="2"/>
  <c r="S721" i="2"/>
  <c r="S722" i="2"/>
  <c r="S723" i="2"/>
  <c r="S724" i="2"/>
  <c r="S725" i="2"/>
  <c r="S726" i="2"/>
  <c r="S727" i="2"/>
  <c r="S728" i="2"/>
  <c r="S729" i="2"/>
  <c r="S730" i="2"/>
  <c r="S731" i="2"/>
  <c r="S732" i="2"/>
  <c r="S733" i="2"/>
  <c r="S734" i="2"/>
  <c r="S735" i="2"/>
  <c r="S736" i="2"/>
  <c r="S737" i="2"/>
  <c r="S738" i="2"/>
  <c r="S739" i="2"/>
  <c r="S740" i="2"/>
  <c r="S741" i="2"/>
  <c r="S742" i="2"/>
  <c r="S743" i="2"/>
  <c r="S744" i="2"/>
  <c r="S745" i="2"/>
  <c r="S746" i="2"/>
  <c r="S747" i="2"/>
  <c r="S748" i="2"/>
  <c r="S749" i="2"/>
  <c r="S750" i="2"/>
  <c r="S751" i="2"/>
  <c r="S752" i="2"/>
  <c r="S753" i="2"/>
  <c r="S754" i="2"/>
  <c r="S755" i="2"/>
  <c r="S756" i="2"/>
  <c r="S757" i="2"/>
  <c r="S758" i="2"/>
  <c r="S759" i="2"/>
  <c r="S760" i="2"/>
  <c r="S761" i="2"/>
  <c r="S762" i="2"/>
  <c r="S763" i="2"/>
  <c r="S764" i="2"/>
  <c r="S765" i="2"/>
  <c r="S766" i="2"/>
  <c r="S767" i="2"/>
  <c r="S768" i="2"/>
  <c r="S769" i="2"/>
  <c r="S770" i="2"/>
  <c r="S771" i="2"/>
  <c r="S772" i="2"/>
  <c r="S773" i="2"/>
  <c r="S774" i="2"/>
  <c r="S775" i="2"/>
  <c r="S776" i="2"/>
  <c r="S777" i="2"/>
  <c r="S778" i="2"/>
  <c r="S779" i="2"/>
  <c r="S780" i="2"/>
  <c r="S781" i="2"/>
  <c r="S782" i="2"/>
  <c r="S783" i="2"/>
  <c r="S784" i="2"/>
  <c r="S785" i="2"/>
  <c r="S786" i="2"/>
  <c r="S787" i="2"/>
  <c r="S788" i="2"/>
  <c r="S789" i="2"/>
  <c r="S790" i="2"/>
  <c r="S791" i="2"/>
  <c r="S792" i="2"/>
  <c r="S793" i="2"/>
  <c r="S794" i="2"/>
  <c r="S795" i="2"/>
  <c r="S796" i="2"/>
  <c r="S797" i="2"/>
  <c r="S798" i="2"/>
  <c r="S799" i="2"/>
  <c r="S800" i="2"/>
  <c r="S801" i="2"/>
  <c r="S802" i="2"/>
  <c r="S803" i="2"/>
  <c r="S804" i="2"/>
  <c r="S805" i="2"/>
  <c r="S806" i="2"/>
  <c r="S807" i="2"/>
  <c r="S808" i="2"/>
  <c r="S809" i="2"/>
  <c r="S810" i="2"/>
  <c r="S811" i="2"/>
  <c r="S812" i="2"/>
  <c r="S813" i="2"/>
  <c r="S814" i="2"/>
  <c r="S815" i="2"/>
  <c r="S816" i="2"/>
  <c r="S817" i="2"/>
  <c r="S818" i="2"/>
  <c r="S819" i="2"/>
  <c r="S820" i="2"/>
  <c r="S821" i="2"/>
  <c r="S822" i="2"/>
  <c r="S823" i="2"/>
  <c r="S824" i="2"/>
  <c r="S825" i="2"/>
  <c r="S826" i="2"/>
  <c r="S827" i="2"/>
  <c r="S828" i="2"/>
  <c r="S829" i="2"/>
  <c r="S830" i="2"/>
  <c r="S831" i="2"/>
  <c r="S832" i="2"/>
  <c r="S833" i="2"/>
  <c r="S834" i="2"/>
  <c r="S835" i="2"/>
  <c r="S836" i="2"/>
  <c r="S837" i="2"/>
  <c r="S838" i="2"/>
  <c r="S839" i="2"/>
  <c r="S840" i="2"/>
  <c r="S841" i="2"/>
  <c r="S842" i="2"/>
  <c r="S843" i="2"/>
  <c r="S844" i="2"/>
  <c r="S845" i="2"/>
  <c r="S846" i="2"/>
  <c r="S847" i="2"/>
  <c r="S848" i="2"/>
  <c r="S849" i="2"/>
  <c r="S850" i="2"/>
  <c r="S851" i="2"/>
  <c r="S852" i="2"/>
  <c r="S853" i="2"/>
  <c r="S854" i="2"/>
  <c r="S855" i="2"/>
  <c r="S856" i="2"/>
  <c r="S857" i="2"/>
  <c r="S858" i="2"/>
  <c r="S859" i="2"/>
  <c r="S860" i="2"/>
  <c r="S861" i="2"/>
  <c r="S862" i="2"/>
  <c r="S863" i="2"/>
  <c r="S864" i="2"/>
  <c r="S865" i="2"/>
  <c r="S866" i="2"/>
  <c r="S867" i="2"/>
  <c r="S868" i="2"/>
  <c r="S869" i="2"/>
  <c r="S870" i="2"/>
  <c r="S871" i="2"/>
  <c r="S872" i="2"/>
  <c r="S873" i="2"/>
  <c r="S874" i="2"/>
  <c r="S875" i="2"/>
  <c r="S876" i="2"/>
  <c r="S877" i="2"/>
  <c r="S878" i="2"/>
  <c r="S879" i="2"/>
  <c r="S880" i="2"/>
  <c r="S881" i="2"/>
  <c r="S882" i="2"/>
  <c r="S883" i="2"/>
  <c r="S884" i="2"/>
  <c r="S885" i="2"/>
  <c r="S886" i="2"/>
  <c r="S887" i="2"/>
  <c r="S888" i="2"/>
  <c r="S889" i="2"/>
  <c r="S890" i="2"/>
  <c r="S891" i="2"/>
  <c r="S892" i="2"/>
  <c r="S893" i="2"/>
  <c r="S894" i="2"/>
  <c r="S895" i="2"/>
  <c r="S896" i="2"/>
  <c r="S897" i="2"/>
  <c r="S898" i="2"/>
  <c r="S899" i="2"/>
  <c r="S900" i="2"/>
  <c r="S901" i="2"/>
  <c r="S902" i="2"/>
  <c r="S903" i="2"/>
  <c r="S904" i="2"/>
  <c r="S905" i="2"/>
  <c r="S906" i="2"/>
  <c r="S907" i="2"/>
  <c r="S908" i="2"/>
  <c r="S909" i="2"/>
  <c r="S910" i="2"/>
  <c r="S911" i="2"/>
  <c r="S912" i="2"/>
  <c r="S913" i="2"/>
  <c r="S914" i="2"/>
  <c r="S915" i="2"/>
  <c r="S916" i="2"/>
  <c r="S917" i="2"/>
  <c r="S918" i="2"/>
  <c r="S919" i="2"/>
  <c r="S920" i="2"/>
  <c r="S921" i="2"/>
  <c r="S922" i="2"/>
  <c r="S923" i="2"/>
  <c r="S924" i="2"/>
  <c r="S925" i="2"/>
  <c r="S926" i="2"/>
  <c r="S927" i="2"/>
  <c r="S928" i="2"/>
  <c r="S929" i="2"/>
  <c r="S930" i="2"/>
  <c r="S931" i="2"/>
  <c r="S932" i="2"/>
  <c r="S933" i="2"/>
  <c r="S934" i="2"/>
  <c r="S935" i="2"/>
  <c r="S936" i="2"/>
  <c r="S937" i="2"/>
  <c r="S938" i="2"/>
  <c r="S939" i="2"/>
  <c r="S940" i="2"/>
  <c r="S941" i="2"/>
  <c r="S942" i="2"/>
  <c r="S943" i="2"/>
  <c r="S944" i="2"/>
  <c r="S945" i="2"/>
  <c r="S946" i="2"/>
  <c r="S947" i="2"/>
  <c r="S948" i="2"/>
  <c r="S949" i="2"/>
  <c r="S950" i="2"/>
  <c r="S951" i="2"/>
  <c r="S952" i="2"/>
  <c r="S953" i="2"/>
  <c r="S954" i="2"/>
  <c r="S955" i="2"/>
  <c r="S956" i="2"/>
  <c r="S957" i="2"/>
  <c r="S958" i="2"/>
  <c r="S959" i="2"/>
  <c r="S960" i="2"/>
  <c r="S961" i="2"/>
  <c r="S962" i="2"/>
  <c r="S963" i="2"/>
  <c r="S964" i="2"/>
  <c r="S965" i="2"/>
  <c r="S966" i="2"/>
  <c r="S967" i="2"/>
  <c r="S968" i="2"/>
  <c r="S969" i="2"/>
  <c r="S970" i="2"/>
  <c r="S971" i="2"/>
  <c r="S972" i="2"/>
  <c r="S973" i="2"/>
  <c r="S974" i="2"/>
  <c r="S975" i="2"/>
  <c r="S976" i="2"/>
  <c r="S977" i="2"/>
  <c r="S978" i="2"/>
  <c r="S979" i="2"/>
  <c r="S980" i="2"/>
  <c r="S981" i="2"/>
  <c r="S982" i="2"/>
  <c r="S983" i="2"/>
  <c r="S984" i="2"/>
  <c r="S985" i="2"/>
  <c r="S986" i="2"/>
  <c r="S987" i="2"/>
  <c r="S988" i="2"/>
  <c r="S989" i="2"/>
  <c r="S990" i="2"/>
  <c r="S991" i="2"/>
  <c r="S992" i="2"/>
  <c r="S993" i="2"/>
  <c r="S994" i="2"/>
  <c r="S995" i="2"/>
  <c r="S996" i="2"/>
  <c r="S997" i="2"/>
  <c r="S998" i="2"/>
  <c r="S999" i="2"/>
  <c r="S1000" i="2"/>
  <c r="S1001" i="2"/>
  <c r="S1002" i="2"/>
  <c r="S1003" i="2"/>
  <c r="S1004" i="2"/>
  <c r="S1005" i="2"/>
  <c r="S1006" i="2"/>
  <c r="S1007" i="2"/>
  <c r="S1008" i="2"/>
  <c r="S1009" i="2"/>
  <c r="S1010" i="2"/>
  <c r="S1011" i="2"/>
  <c r="S1012" i="2"/>
  <c r="S1013" i="2"/>
  <c r="S1014" i="2"/>
  <c r="S1015" i="2"/>
  <c r="S1016" i="2"/>
  <c r="S1017" i="2"/>
  <c r="S1018" i="2"/>
  <c r="S1019" i="2"/>
  <c r="S1020" i="2"/>
  <c r="S1021" i="2"/>
  <c r="S1022" i="2"/>
  <c r="S1023" i="2"/>
  <c r="S1024" i="2"/>
  <c r="S1025" i="2"/>
  <c r="S1026" i="2"/>
  <c r="S1027" i="2"/>
  <c r="S1028" i="2"/>
  <c r="S1029" i="2"/>
  <c r="S1030" i="2"/>
  <c r="S1031" i="2"/>
  <c r="S1032" i="2"/>
  <c r="S1033" i="2"/>
  <c r="S1034" i="2"/>
  <c r="S1035" i="2"/>
  <c r="S1036" i="2"/>
  <c r="S1037" i="2"/>
  <c r="S1038" i="2"/>
  <c r="S1039" i="2"/>
  <c r="S1040" i="2"/>
  <c r="S1041" i="2"/>
  <c r="S1042" i="2"/>
  <c r="S1043" i="2"/>
  <c r="S1044" i="2"/>
  <c r="S1045" i="2"/>
  <c r="S1046" i="2"/>
  <c r="S1047" i="2"/>
  <c r="S1048" i="2"/>
  <c r="S1049" i="2"/>
  <c r="S1050" i="2"/>
  <c r="S1051" i="2"/>
  <c r="S1052" i="2"/>
  <c r="S1053" i="2"/>
  <c r="S1054" i="2"/>
  <c r="S1055" i="2"/>
  <c r="S1056" i="2"/>
  <c r="S1057" i="2"/>
  <c r="S1058" i="2"/>
  <c r="S1059" i="2"/>
  <c r="S1060" i="2"/>
  <c r="S1061" i="2"/>
  <c r="S1062" i="2"/>
  <c r="S1063" i="2"/>
  <c r="S1064" i="2"/>
  <c r="S1065" i="2"/>
  <c r="S1066" i="2"/>
  <c r="S1067" i="2"/>
  <c r="S1068" i="2"/>
  <c r="S1069" i="2"/>
  <c r="S1070" i="2"/>
  <c r="S1071" i="2"/>
  <c r="S1072" i="2"/>
  <c r="S1073" i="2"/>
  <c r="S1074" i="2"/>
  <c r="S1075" i="2"/>
  <c r="S1076" i="2"/>
  <c r="S1077" i="2"/>
  <c r="S1078" i="2"/>
  <c r="S1079" i="2"/>
  <c r="S1080" i="2"/>
  <c r="S1081" i="2"/>
  <c r="S1082" i="2"/>
  <c r="S1083" i="2"/>
  <c r="S1084" i="2"/>
  <c r="S1085" i="2"/>
  <c r="S1086" i="2"/>
  <c r="S1087" i="2"/>
  <c r="S1088" i="2"/>
  <c r="S1089" i="2"/>
  <c r="S1090" i="2"/>
  <c r="S1091" i="2"/>
  <c r="S1092" i="2"/>
  <c r="S1093" i="2"/>
  <c r="S1094" i="2"/>
  <c r="S1095" i="2"/>
  <c r="S1096" i="2"/>
  <c r="S1097" i="2"/>
  <c r="S1098" i="2"/>
  <c r="S1099" i="2"/>
  <c r="S1100" i="2"/>
  <c r="S1101" i="2"/>
  <c r="S1102" i="2"/>
  <c r="S1103" i="2"/>
  <c r="S1104" i="2"/>
  <c r="S1105" i="2"/>
  <c r="S1106" i="2"/>
  <c r="S1107" i="2"/>
  <c r="S1108" i="2"/>
  <c r="S1109" i="2"/>
  <c r="S1110" i="2"/>
  <c r="S1111" i="2"/>
  <c r="S1112" i="2"/>
  <c r="S1113" i="2"/>
  <c r="S1114" i="2"/>
  <c r="S1115" i="2"/>
  <c r="S1116" i="2"/>
  <c r="S1117" i="2"/>
  <c r="S1118" i="2"/>
  <c r="S1119" i="2"/>
  <c r="S1120" i="2"/>
  <c r="S1121" i="2"/>
  <c r="S1122" i="2"/>
  <c r="S1123" i="2"/>
  <c r="S1124" i="2"/>
  <c r="S1125" i="2"/>
  <c r="S1126" i="2"/>
  <c r="S1127" i="2"/>
  <c r="S1128" i="2"/>
  <c r="S1129" i="2"/>
  <c r="S1130" i="2"/>
  <c r="S1131" i="2"/>
  <c r="S1132" i="2"/>
  <c r="S1133" i="2"/>
  <c r="S1134" i="2"/>
  <c r="S1135" i="2"/>
  <c r="S1136" i="2"/>
  <c r="S1137" i="2"/>
  <c r="S1138" i="2"/>
  <c r="S1139" i="2"/>
  <c r="S1140" i="2"/>
  <c r="S1141" i="2"/>
  <c r="S1142" i="2"/>
  <c r="S1143" i="2"/>
  <c r="S1144" i="2"/>
  <c r="S1145" i="2"/>
  <c r="S1146" i="2"/>
  <c r="S1147" i="2"/>
  <c r="S1148" i="2"/>
  <c r="S1149" i="2"/>
  <c r="S1150" i="2"/>
  <c r="S1151" i="2"/>
  <c r="S1152" i="2"/>
  <c r="S1153" i="2"/>
  <c r="S1154" i="2"/>
  <c r="S1155" i="2"/>
  <c r="S1156" i="2"/>
  <c r="S1157" i="2"/>
  <c r="S1158" i="2"/>
  <c r="S1159" i="2"/>
  <c r="S1160" i="2"/>
  <c r="S1161" i="2"/>
  <c r="S1162" i="2"/>
  <c r="S1163" i="2"/>
  <c r="S1164" i="2"/>
  <c r="S1165" i="2"/>
  <c r="S1166" i="2"/>
  <c r="S1167" i="2"/>
  <c r="S1168" i="2"/>
  <c r="S1169" i="2"/>
  <c r="S1170" i="2"/>
  <c r="S1171" i="2"/>
  <c r="S1172" i="2"/>
  <c r="S1173" i="2"/>
  <c r="S1174" i="2"/>
  <c r="S1175" i="2"/>
  <c r="S1176" i="2"/>
  <c r="S1177" i="2"/>
  <c r="S1178" i="2"/>
  <c r="S1179" i="2"/>
  <c r="S1180" i="2"/>
  <c r="S1181" i="2"/>
  <c r="S1182" i="2"/>
  <c r="S1183" i="2"/>
  <c r="S1184" i="2"/>
  <c r="S1185" i="2"/>
  <c r="S1186" i="2"/>
  <c r="S1187" i="2"/>
  <c r="S1188" i="2"/>
  <c r="S1189" i="2"/>
  <c r="S1190" i="2"/>
  <c r="S1191" i="2"/>
  <c r="S1192" i="2"/>
  <c r="S1193" i="2"/>
  <c r="S1194" i="2"/>
  <c r="S1195" i="2"/>
  <c r="S1196" i="2"/>
  <c r="S1197" i="2"/>
  <c r="S1198" i="2"/>
  <c r="S1199" i="2"/>
  <c r="S1200" i="2"/>
  <c r="S1201" i="2"/>
  <c r="S1202" i="2"/>
  <c r="S1203" i="2"/>
  <c r="S1204" i="2"/>
  <c r="S1205" i="2"/>
  <c r="S1206" i="2"/>
  <c r="S1207" i="2"/>
  <c r="S1208" i="2"/>
  <c r="S1209" i="2"/>
  <c r="S1210" i="2"/>
  <c r="S1211" i="2"/>
  <c r="S1212" i="2"/>
  <c r="S1213" i="2"/>
  <c r="S1214" i="2"/>
  <c r="S1215" i="2"/>
  <c r="S1216" i="2"/>
  <c r="S1217" i="2"/>
  <c r="S1218" i="2"/>
  <c r="S1219" i="2"/>
  <c r="S1220" i="2"/>
  <c r="S1221" i="2"/>
  <c r="S1222" i="2"/>
  <c r="S1223" i="2"/>
  <c r="S1224" i="2"/>
  <c r="S1225" i="2"/>
  <c r="S1226" i="2"/>
  <c r="S1227" i="2"/>
  <c r="S1228" i="2"/>
  <c r="S1229" i="2"/>
  <c r="S1230" i="2"/>
  <c r="S1231" i="2"/>
  <c r="S1232" i="2"/>
  <c r="S1233" i="2"/>
  <c r="S1234" i="2"/>
  <c r="S1235" i="2"/>
  <c r="S1236" i="2"/>
  <c r="S1237" i="2"/>
  <c r="S1238" i="2"/>
  <c r="S1239" i="2"/>
  <c r="S1240" i="2"/>
  <c r="S1241" i="2"/>
  <c r="S1242" i="2"/>
  <c r="S1243" i="2"/>
  <c r="S1244" i="2"/>
  <c r="S1245" i="2"/>
  <c r="S1246" i="2"/>
  <c r="S1247" i="2"/>
  <c r="S1248" i="2"/>
  <c r="S1249" i="2"/>
  <c r="S1250" i="2"/>
  <c r="S1251" i="2"/>
  <c r="S1252" i="2"/>
  <c r="S1253" i="2"/>
  <c r="S1254" i="2"/>
  <c r="S1255" i="2"/>
  <c r="S1256" i="2"/>
  <c r="S1257" i="2"/>
  <c r="S1258" i="2"/>
  <c r="S1259" i="2"/>
  <c r="S1260" i="2"/>
  <c r="S1261" i="2"/>
  <c r="S1262" i="2"/>
  <c r="S1263" i="2"/>
  <c r="S1264" i="2"/>
  <c r="S1265" i="2"/>
  <c r="S1266" i="2"/>
  <c r="S1267" i="2"/>
  <c r="S1268" i="2"/>
  <c r="S1269" i="2"/>
  <c r="S1270" i="2"/>
  <c r="S1271" i="2"/>
  <c r="S1272" i="2"/>
  <c r="S1273" i="2"/>
  <c r="S1274" i="2"/>
  <c r="S1275" i="2"/>
  <c r="S1276" i="2"/>
  <c r="S1277" i="2"/>
  <c r="S1278" i="2"/>
  <c r="S1279" i="2"/>
  <c r="S1280" i="2"/>
  <c r="S1281" i="2"/>
  <c r="S1282" i="2"/>
  <c r="S1283" i="2"/>
  <c r="S1284" i="2"/>
  <c r="S1285" i="2"/>
  <c r="S1286" i="2"/>
  <c r="S1287" i="2"/>
  <c r="S1288" i="2"/>
  <c r="S1289" i="2"/>
  <c r="S1290" i="2"/>
  <c r="S1291" i="2"/>
  <c r="S1292" i="2"/>
  <c r="S1293" i="2"/>
  <c r="S1294" i="2"/>
  <c r="S1295" i="2"/>
  <c r="S1296" i="2"/>
  <c r="S1297" i="2"/>
  <c r="S1298" i="2"/>
  <c r="S1299" i="2"/>
  <c r="S1300" i="2"/>
  <c r="S1301" i="2"/>
  <c r="S1302" i="2"/>
  <c r="S1303" i="2"/>
  <c r="S1304" i="2"/>
  <c r="S1305" i="2"/>
  <c r="S1306" i="2"/>
  <c r="S1307" i="2"/>
  <c r="S1308" i="2"/>
  <c r="S1309" i="2"/>
  <c r="S1310" i="2"/>
  <c r="S1311" i="2"/>
  <c r="S1312" i="2"/>
  <c r="S1313" i="2"/>
  <c r="S1314" i="2"/>
  <c r="S1315" i="2"/>
  <c r="S1316" i="2"/>
  <c r="S1317" i="2"/>
  <c r="S1318" i="2"/>
  <c r="S1319" i="2"/>
  <c r="S1320" i="2"/>
  <c r="S1321" i="2"/>
  <c r="S1322" i="2"/>
  <c r="S1323" i="2"/>
  <c r="S1324" i="2"/>
  <c r="S1325" i="2"/>
  <c r="S1326" i="2"/>
  <c r="S1327" i="2"/>
  <c r="S1328" i="2"/>
  <c r="S1329" i="2"/>
  <c r="S1330" i="2"/>
  <c r="S1331" i="2"/>
  <c r="S1332" i="2"/>
  <c r="S1333" i="2"/>
  <c r="S1334" i="2"/>
  <c r="S1335" i="2"/>
  <c r="S1336" i="2"/>
  <c r="S1337" i="2"/>
  <c r="S1338" i="2"/>
  <c r="S1339" i="2"/>
  <c r="S1340" i="2"/>
  <c r="S1341" i="2"/>
  <c r="S1342" i="2"/>
  <c r="S1343" i="2"/>
  <c r="S1344" i="2"/>
  <c r="S1345" i="2"/>
  <c r="S1346" i="2"/>
  <c r="S1347" i="2"/>
  <c r="S1348" i="2"/>
  <c r="S1349" i="2"/>
  <c r="S1350" i="2"/>
  <c r="S1351" i="2"/>
  <c r="S1352" i="2"/>
  <c r="S1353" i="2"/>
  <c r="S1354" i="2"/>
  <c r="S1355" i="2"/>
  <c r="S1356" i="2"/>
  <c r="S1357" i="2"/>
  <c r="S1358" i="2"/>
  <c r="S1359" i="2"/>
  <c r="S1360" i="2"/>
  <c r="S1361" i="2"/>
  <c r="S1362" i="2"/>
  <c r="S1363" i="2"/>
  <c r="S1364" i="2"/>
  <c r="S1365" i="2"/>
  <c r="S1366" i="2"/>
  <c r="S1367" i="2"/>
  <c r="S1368" i="2"/>
  <c r="S1369" i="2"/>
  <c r="S1370" i="2"/>
  <c r="S1371" i="2"/>
  <c r="S1372" i="2"/>
  <c r="S1373" i="2"/>
  <c r="S1374" i="2"/>
  <c r="S1375" i="2"/>
  <c r="S1376" i="2"/>
  <c r="S1377" i="2"/>
  <c r="S1378" i="2"/>
  <c r="S1379" i="2"/>
  <c r="S1380" i="2"/>
  <c r="S1381" i="2"/>
  <c r="S1382" i="2"/>
  <c r="S1383" i="2"/>
  <c r="S1384" i="2"/>
  <c r="S1385" i="2"/>
  <c r="S1386" i="2"/>
  <c r="S1387" i="2"/>
  <c r="S1388" i="2"/>
  <c r="S1389" i="2"/>
  <c r="S1390" i="2"/>
  <c r="S1391" i="2"/>
  <c r="S1392" i="2"/>
  <c r="S1393" i="2"/>
  <c r="S1394" i="2"/>
  <c r="S1395" i="2"/>
  <c r="S1396" i="2"/>
  <c r="S1397" i="2"/>
  <c r="S1398" i="2"/>
  <c r="S1399" i="2"/>
  <c r="S1400" i="2"/>
  <c r="S1401" i="2"/>
  <c r="S1402" i="2"/>
  <c r="S1403" i="2"/>
  <c r="S1404" i="2"/>
  <c r="S1405" i="2"/>
  <c r="S1406" i="2"/>
  <c r="S1407" i="2"/>
  <c r="S1408" i="2"/>
  <c r="S1409" i="2"/>
  <c r="S1410" i="2"/>
  <c r="S1411" i="2"/>
  <c r="S1412" i="2"/>
  <c r="S1413" i="2"/>
  <c r="S1414" i="2"/>
  <c r="S1415" i="2"/>
  <c r="S1416" i="2"/>
  <c r="S1417" i="2"/>
  <c r="S1418" i="2"/>
  <c r="S1419" i="2"/>
  <c r="S1420" i="2"/>
  <c r="S1421" i="2"/>
  <c r="S1422" i="2"/>
  <c r="S1423" i="2"/>
  <c r="S1424" i="2"/>
  <c r="S1425" i="2"/>
  <c r="S1426" i="2"/>
  <c r="S1427" i="2"/>
  <c r="S1428" i="2"/>
  <c r="S1429" i="2"/>
  <c r="S1430" i="2"/>
  <c r="S1431" i="2"/>
  <c r="S1432" i="2"/>
  <c r="S1433" i="2"/>
  <c r="S1434" i="2"/>
  <c r="S1435" i="2"/>
  <c r="S1436" i="2"/>
  <c r="S1437" i="2"/>
  <c r="S1438" i="2"/>
  <c r="S1439" i="2"/>
  <c r="S1440" i="2"/>
  <c r="S1441" i="2"/>
  <c r="S1442" i="2"/>
  <c r="S1443" i="2"/>
  <c r="S1444" i="2"/>
  <c r="S1445" i="2"/>
  <c r="S1446" i="2"/>
  <c r="S1447" i="2"/>
  <c r="S1448" i="2"/>
  <c r="S1449" i="2"/>
  <c r="S1450" i="2"/>
  <c r="S1451" i="2"/>
  <c r="S1452" i="2"/>
  <c r="S1453" i="2"/>
  <c r="S1454" i="2"/>
  <c r="S1455" i="2"/>
  <c r="S1456" i="2"/>
  <c r="S1457" i="2"/>
  <c r="S1458" i="2"/>
  <c r="S1459" i="2"/>
  <c r="S1460" i="2"/>
  <c r="S1461" i="2"/>
  <c r="S1462" i="2"/>
  <c r="S1463" i="2"/>
  <c r="S1464" i="2"/>
  <c r="S1465" i="2"/>
  <c r="S1466" i="2"/>
  <c r="S1467" i="2"/>
  <c r="S1468" i="2"/>
  <c r="S1469" i="2"/>
  <c r="S1470" i="2"/>
  <c r="S1471" i="2"/>
  <c r="S1472" i="2"/>
  <c r="S1473" i="2"/>
  <c r="S1474" i="2"/>
  <c r="S1475" i="2"/>
  <c r="S1476" i="2"/>
  <c r="S1477" i="2"/>
  <c r="S1478" i="2"/>
  <c r="S1479" i="2"/>
  <c r="S1480" i="2"/>
  <c r="S1481" i="2"/>
  <c r="S1482" i="2"/>
  <c r="S1483" i="2"/>
  <c r="S1484" i="2"/>
  <c r="S1485" i="2"/>
  <c r="S1486" i="2"/>
  <c r="S1487" i="2"/>
  <c r="S1488" i="2"/>
  <c r="S1489" i="2"/>
  <c r="S1490" i="2"/>
  <c r="S1491" i="2"/>
  <c r="S1492" i="2"/>
  <c r="S1493" i="2"/>
  <c r="S1494" i="2"/>
  <c r="S1495" i="2"/>
  <c r="S1496" i="2"/>
  <c r="S1497" i="2"/>
  <c r="S1498" i="2"/>
  <c r="S1499" i="2"/>
  <c r="S1500" i="2"/>
  <c r="S1501" i="2"/>
  <c r="S1502" i="2"/>
  <c r="S1503" i="2"/>
  <c r="S1504" i="2"/>
  <c r="S1505" i="2"/>
  <c r="S1506" i="2"/>
  <c r="S1507" i="2"/>
  <c r="S1508" i="2"/>
  <c r="S1509" i="2"/>
  <c r="S1510" i="2"/>
  <c r="S1511" i="2"/>
  <c r="S1512" i="2"/>
  <c r="S1513" i="2"/>
  <c r="S1514" i="2"/>
  <c r="S1515" i="2"/>
  <c r="S1516" i="2"/>
  <c r="S1517" i="2"/>
  <c r="S1518" i="2"/>
  <c r="S1519" i="2"/>
  <c r="S1520" i="2"/>
  <c r="S1521" i="2"/>
  <c r="S1522" i="2"/>
  <c r="S1523" i="2"/>
  <c r="S1524" i="2"/>
  <c r="S1525" i="2"/>
  <c r="S1526" i="2"/>
  <c r="S1527" i="2"/>
  <c r="S1528" i="2"/>
  <c r="S1529" i="2"/>
  <c r="S1530" i="2"/>
  <c r="S1531" i="2"/>
  <c r="S1532" i="2"/>
  <c r="S1533" i="2"/>
  <c r="S1534" i="2"/>
  <c r="S1535" i="2"/>
  <c r="S1536" i="2"/>
  <c r="S1537" i="2"/>
  <c r="S1538" i="2"/>
  <c r="S1539" i="2"/>
  <c r="S1540" i="2"/>
  <c r="S1541" i="2"/>
  <c r="S1542" i="2"/>
  <c r="S1543" i="2"/>
  <c r="S1544" i="2"/>
  <c r="S1545" i="2"/>
  <c r="S1546" i="2"/>
  <c r="S1547" i="2"/>
  <c r="S1548" i="2"/>
  <c r="S1549" i="2"/>
  <c r="S1550" i="2"/>
  <c r="S1551" i="2"/>
  <c r="S1552" i="2"/>
  <c r="S1553" i="2"/>
  <c r="S1554" i="2"/>
  <c r="S1555" i="2"/>
  <c r="S1556" i="2"/>
  <c r="S1557" i="2"/>
  <c r="S1558" i="2"/>
  <c r="S1559" i="2"/>
  <c r="S1560" i="2"/>
  <c r="S1561" i="2"/>
  <c r="S1562" i="2"/>
  <c r="S1563" i="2"/>
  <c r="S1564" i="2"/>
  <c r="S1565" i="2"/>
  <c r="S1566" i="2"/>
  <c r="S1567" i="2"/>
  <c r="S1568" i="2"/>
  <c r="S1569" i="2"/>
  <c r="S1570" i="2"/>
  <c r="S1571" i="2"/>
  <c r="S1572" i="2"/>
  <c r="S1573" i="2"/>
  <c r="S1574" i="2"/>
  <c r="S1575" i="2"/>
  <c r="S1576" i="2"/>
  <c r="S1577" i="2"/>
  <c r="S1578" i="2"/>
  <c r="S1579" i="2"/>
  <c r="S1580" i="2"/>
  <c r="S1581" i="2"/>
  <c r="S1582" i="2"/>
  <c r="S1583" i="2"/>
  <c r="S1584" i="2"/>
  <c r="S1585" i="2"/>
  <c r="S1586" i="2"/>
  <c r="S1587" i="2"/>
  <c r="S1588" i="2"/>
  <c r="S1589" i="2"/>
  <c r="S1590" i="2"/>
  <c r="S1591" i="2"/>
  <c r="S1592" i="2"/>
  <c r="S1593" i="2"/>
  <c r="S1594" i="2"/>
  <c r="S1595" i="2"/>
  <c r="S1596" i="2"/>
  <c r="S1597" i="2"/>
  <c r="S1598" i="2"/>
  <c r="S1599" i="2"/>
  <c r="S1600" i="2"/>
  <c r="S1601" i="2"/>
  <c r="S1602" i="2"/>
  <c r="S1603" i="2"/>
  <c r="S1604" i="2"/>
  <c r="S1605" i="2"/>
  <c r="S1606" i="2"/>
  <c r="S1607" i="2"/>
  <c r="S1608" i="2"/>
  <c r="S1609" i="2"/>
  <c r="S1610" i="2"/>
  <c r="S1611" i="2"/>
  <c r="S1612" i="2"/>
  <c r="S1613" i="2"/>
  <c r="S1614" i="2"/>
  <c r="S1615" i="2"/>
  <c r="S1616" i="2"/>
  <c r="S1617" i="2"/>
  <c r="S1618" i="2"/>
  <c r="S1619" i="2"/>
  <c r="S1620" i="2"/>
  <c r="S1621" i="2"/>
  <c r="S1622" i="2"/>
  <c r="S1623" i="2"/>
  <c r="S1624" i="2"/>
  <c r="S1625" i="2"/>
  <c r="S1626" i="2"/>
  <c r="S1627" i="2"/>
  <c r="S1628" i="2"/>
  <c r="S1629" i="2"/>
  <c r="S1630" i="2"/>
  <c r="S1631" i="2"/>
  <c r="S1632" i="2"/>
  <c r="S1633" i="2"/>
  <c r="S1634" i="2"/>
  <c r="S1635" i="2"/>
  <c r="S1636" i="2"/>
  <c r="S1637" i="2"/>
  <c r="S1638" i="2"/>
  <c r="S1639" i="2"/>
  <c r="S1640" i="2"/>
  <c r="S1641" i="2"/>
  <c r="S1642" i="2"/>
  <c r="S1643" i="2"/>
  <c r="S1644" i="2"/>
  <c r="S1645" i="2"/>
  <c r="S1646" i="2"/>
  <c r="S1647" i="2"/>
  <c r="S1648" i="2"/>
  <c r="S1649" i="2"/>
  <c r="S1650" i="2"/>
  <c r="S1651" i="2"/>
  <c r="S1652" i="2"/>
  <c r="S1653" i="2"/>
  <c r="S1654" i="2"/>
  <c r="S1655" i="2"/>
  <c r="S1656" i="2"/>
  <c r="S1657" i="2"/>
  <c r="S1658" i="2"/>
  <c r="S1659" i="2"/>
  <c r="S1660" i="2"/>
  <c r="S1661" i="2"/>
  <c r="S1662" i="2"/>
  <c r="S1663" i="2"/>
  <c r="S1664" i="2"/>
  <c r="S1665" i="2"/>
  <c r="S1666" i="2"/>
  <c r="S1667" i="2"/>
  <c r="S1668" i="2"/>
  <c r="S1669" i="2"/>
  <c r="S1670" i="2"/>
  <c r="S1671" i="2"/>
  <c r="S1672" i="2"/>
  <c r="S1673" i="2"/>
  <c r="S1674" i="2"/>
  <c r="S1675" i="2"/>
  <c r="S1676" i="2"/>
  <c r="S1677" i="2"/>
  <c r="S1678" i="2"/>
  <c r="S1679" i="2"/>
  <c r="S1680" i="2"/>
  <c r="S1681" i="2"/>
  <c r="S1682" i="2"/>
  <c r="S1683" i="2"/>
  <c r="S1684" i="2"/>
  <c r="S1685" i="2"/>
  <c r="S1686" i="2"/>
  <c r="S1687" i="2"/>
  <c r="S1688" i="2"/>
  <c r="S1689" i="2"/>
  <c r="S1690" i="2"/>
  <c r="S1691" i="2"/>
  <c r="S1692" i="2"/>
  <c r="S1693" i="2"/>
  <c r="S1694" i="2"/>
  <c r="S1695" i="2"/>
  <c r="S1696" i="2"/>
  <c r="S1697" i="2"/>
  <c r="S1698" i="2"/>
  <c r="S1699" i="2"/>
  <c r="S1700" i="2"/>
  <c r="S1701" i="2"/>
  <c r="S1702" i="2"/>
  <c r="S1703" i="2"/>
  <c r="S1704" i="2"/>
  <c r="S1705" i="2"/>
  <c r="S1706" i="2"/>
  <c r="S1707" i="2"/>
  <c r="S1708" i="2"/>
  <c r="S1709" i="2"/>
  <c r="S1710" i="2"/>
  <c r="S1711" i="2"/>
  <c r="S1712" i="2"/>
  <c r="S1713" i="2"/>
  <c r="S1714" i="2"/>
  <c r="S1715" i="2"/>
  <c r="S1716" i="2"/>
  <c r="S1717" i="2"/>
  <c r="S1718" i="2"/>
  <c r="S1719" i="2"/>
  <c r="S1720" i="2"/>
  <c r="S1721" i="2"/>
  <c r="S1722" i="2"/>
  <c r="S1723" i="2"/>
  <c r="S1724" i="2"/>
  <c r="S1725" i="2"/>
  <c r="S1726" i="2"/>
  <c r="S1727" i="2"/>
  <c r="S1728" i="2"/>
  <c r="S1729" i="2"/>
  <c r="S1730" i="2"/>
  <c r="S1731" i="2"/>
  <c r="S1732" i="2"/>
  <c r="S1733" i="2"/>
  <c r="S1734" i="2"/>
  <c r="S1735" i="2"/>
  <c r="S1736" i="2"/>
  <c r="S1737" i="2"/>
  <c r="S1738" i="2"/>
  <c r="S1739" i="2"/>
  <c r="S1740" i="2"/>
  <c r="S1741" i="2"/>
  <c r="S1742" i="2"/>
  <c r="S1743" i="2"/>
  <c r="S1744" i="2"/>
  <c r="S1745" i="2"/>
  <c r="S1746" i="2"/>
  <c r="S1747" i="2"/>
  <c r="S1748" i="2"/>
  <c r="S1749" i="2"/>
  <c r="S1750" i="2"/>
  <c r="S1751" i="2"/>
  <c r="S1752" i="2"/>
  <c r="S1753" i="2"/>
  <c r="S1754" i="2"/>
  <c r="S1755" i="2"/>
  <c r="S1756" i="2"/>
  <c r="S1757" i="2"/>
  <c r="S1758" i="2"/>
  <c r="S1759" i="2"/>
  <c r="S1760" i="2"/>
  <c r="S1761" i="2"/>
  <c r="S1762" i="2"/>
  <c r="S1763" i="2"/>
  <c r="S1764" i="2"/>
  <c r="S1765" i="2"/>
  <c r="S1766" i="2"/>
  <c r="S1767" i="2"/>
  <c r="S1768" i="2"/>
  <c r="S1769" i="2"/>
  <c r="S1770" i="2"/>
  <c r="S1771" i="2"/>
  <c r="S1772" i="2"/>
  <c r="S1773" i="2"/>
  <c r="S1774" i="2"/>
  <c r="S1775" i="2"/>
  <c r="S1776" i="2"/>
  <c r="S1777" i="2"/>
  <c r="S1778" i="2"/>
  <c r="S1779" i="2"/>
  <c r="S1780" i="2"/>
  <c r="S1781" i="2"/>
  <c r="S1782" i="2"/>
  <c r="S1783" i="2"/>
  <c r="S1784" i="2"/>
  <c r="S1785" i="2"/>
  <c r="S1786" i="2"/>
  <c r="S1787" i="2"/>
  <c r="S1788" i="2"/>
  <c r="S1789" i="2"/>
  <c r="S1790" i="2"/>
  <c r="S1791" i="2"/>
  <c r="S1792" i="2"/>
  <c r="S1793" i="2"/>
  <c r="S1794" i="2"/>
  <c r="S1795" i="2"/>
  <c r="S1796" i="2"/>
  <c r="S1797" i="2"/>
  <c r="S1798" i="2"/>
  <c r="S1799" i="2"/>
  <c r="S1800" i="2"/>
  <c r="S1801" i="2"/>
  <c r="S1802" i="2"/>
  <c r="S1803" i="2"/>
  <c r="S1804" i="2"/>
  <c r="S1805" i="2"/>
  <c r="S1806" i="2"/>
  <c r="S1807" i="2"/>
  <c r="S1808" i="2"/>
  <c r="S1809" i="2"/>
  <c r="S1810" i="2"/>
  <c r="S1811" i="2"/>
  <c r="S1812" i="2"/>
  <c r="S1813" i="2"/>
  <c r="S1814" i="2"/>
  <c r="S1815" i="2"/>
  <c r="S1816" i="2"/>
  <c r="S1817" i="2"/>
  <c r="S1818" i="2"/>
  <c r="S1819" i="2"/>
  <c r="S1820" i="2"/>
  <c r="S1821" i="2"/>
  <c r="S1822" i="2"/>
  <c r="S1823" i="2"/>
  <c r="S1824" i="2"/>
  <c r="S1825" i="2"/>
  <c r="S1826" i="2"/>
  <c r="S1827" i="2"/>
  <c r="S1828" i="2"/>
  <c r="S1829" i="2"/>
  <c r="S1830" i="2"/>
  <c r="S1831" i="2"/>
  <c r="S1832" i="2"/>
  <c r="S1833" i="2"/>
  <c r="S1834" i="2"/>
  <c r="S1835" i="2"/>
  <c r="S1836" i="2"/>
  <c r="S1837" i="2"/>
  <c r="S1838" i="2"/>
  <c r="S1839" i="2"/>
  <c r="S1840" i="2"/>
  <c r="S1841" i="2"/>
  <c r="S1842" i="2"/>
  <c r="S1843" i="2"/>
  <c r="S1844" i="2"/>
  <c r="S1845" i="2"/>
  <c r="S1846" i="2"/>
  <c r="S1847" i="2"/>
  <c r="S1848" i="2"/>
  <c r="S1849" i="2"/>
  <c r="S1850" i="2"/>
  <c r="S1851" i="2"/>
  <c r="S1852" i="2"/>
  <c r="S1853" i="2"/>
  <c r="S1854" i="2"/>
  <c r="S1855" i="2"/>
  <c r="S1856" i="2"/>
  <c r="S1857" i="2"/>
  <c r="S1858" i="2"/>
  <c r="S1859" i="2"/>
  <c r="S1860" i="2"/>
  <c r="S1861" i="2"/>
  <c r="S1862" i="2"/>
  <c r="S1863" i="2"/>
  <c r="S1864" i="2"/>
  <c r="S1865" i="2"/>
  <c r="S1866" i="2"/>
  <c r="S1867" i="2"/>
  <c r="S1868" i="2"/>
  <c r="S1869" i="2"/>
  <c r="S1870" i="2"/>
  <c r="S1871" i="2"/>
  <c r="S1872" i="2"/>
  <c r="S1873" i="2"/>
  <c r="S1874" i="2"/>
  <c r="S1875" i="2"/>
  <c r="S1876" i="2"/>
  <c r="S1877" i="2"/>
  <c r="S1878" i="2"/>
  <c r="S1879" i="2"/>
  <c r="S1880" i="2"/>
  <c r="S1881" i="2"/>
  <c r="S1882" i="2"/>
  <c r="S1883" i="2"/>
  <c r="S1884" i="2"/>
  <c r="S1885" i="2"/>
  <c r="S1886" i="2"/>
  <c r="S1887" i="2"/>
  <c r="S1888" i="2"/>
  <c r="S1889" i="2"/>
  <c r="S1890" i="2"/>
  <c r="S1891" i="2"/>
  <c r="S1892" i="2"/>
  <c r="S1893" i="2"/>
  <c r="S1894" i="2"/>
  <c r="S1895" i="2"/>
  <c r="S1896" i="2"/>
  <c r="S1897" i="2"/>
  <c r="S1898" i="2"/>
  <c r="S1899" i="2"/>
  <c r="S1900" i="2"/>
  <c r="S1901" i="2"/>
  <c r="S1902" i="2"/>
  <c r="S1903" i="2"/>
  <c r="S1904" i="2"/>
  <c r="S1905" i="2"/>
  <c r="S1906" i="2"/>
  <c r="S1907" i="2"/>
  <c r="S1908" i="2"/>
  <c r="S1909" i="2"/>
  <c r="S1910" i="2"/>
  <c r="S1911" i="2"/>
  <c r="S1912" i="2"/>
  <c r="S1913" i="2"/>
  <c r="S1914" i="2"/>
  <c r="S1915" i="2"/>
  <c r="S1916" i="2"/>
  <c r="S1917" i="2"/>
  <c r="S1918" i="2"/>
  <c r="S1919" i="2"/>
  <c r="S1920" i="2"/>
  <c r="S1921" i="2"/>
  <c r="S1922" i="2"/>
  <c r="S1923" i="2"/>
  <c r="S1924" i="2"/>
  <c r="S1925" i="2"/>
  <c r="S1926" i="2"/>
  <c r="S1927" i="2"/>
  <c r="S1928" i="2"/>
  <c r="S1929" i="2"/>
  <c r="S1930" i="2"/>
  <c r="S1931" i="2"/>
  <c r="S1932" i="2"/>
  <c r="S1933" i="2"/>
  <c r="S1934" i="2"/>
  <c r="S1935" i="2"/>
  <c r="S1936" i="2"/>
  <c r="S1937" i="2"/>
  <c r="S1938" i="2"/>
  <c r="S1939" i="2"/>
  <c r="S1940" i="2"/>
  <c r="S1941" i="2"/>
  <c r="S1942" i="2"/>
  <c r="S1943" i="2"/>
  <c r="S1944" i="2"/>
  <c r="S1945" i="2"/>
  <c r="S1946" i="2"/>
  <c r="S1947" i="2"/>
  <c r="S1948" i="2"/>
  <c r="S1949" i="2"/>
  <c r="S1950" i="2"/>
  <c r="S1951" i="2"/>
  <c r="S1952" i="2"/>
  <c r="S1953" i="2"/>
  <c r="S1954" i="2"/>
  <c r="S1955" i="2"/>
  <c r="S1956" i="2"/>
  <c r="S1957" i="2"/>
  <c r="S1958" i="2"/>
  <c r="S1959" i="2"/>
  <c r="S1960" i="2"/>
  <c r="S1961" i="2"/>
  <c r="S1962" i="2"/>
  <c r="S1963" i="2"/>
  <c r="S1964" i="2"/>
  <c r="S1965" i="2"/>
  <c r="S1966" i="2"/>
  <c r="S1967" i="2"/>
  <c r="S1968" i="2"/>
  <c r="S1969" i="2"/>
  <c r="S1970" i="2"/>
  <c r="S1971" i="2"/>
  <c r="S1972" i="2"/>
  <c r="S1973" i="2"/>
  <c r="S1974" i="2"/>
  <c r="S1975" i="2"/>
  <c r="S1976" i="2"/>
  <c r="S1977" i="2"/>
  <c r="S1978" i="2"/>
  <c r="S1979" i="2"/>
  <c r="S1980" i="2"/>
  <c r="S1981" i="2"/>
  <c r="S1982" i="2"/>
  <c r="S1983" i="2"/>
  <c r="S1984" i="2"/>
  <c r="S1985" i="2"/>
  <c r="S1986" i="2"/>
  <c r="S1987" i="2"/>
  <c r="S1988" i="2"/>
  <c r="S1989" i="2"/>
  <c r="S1990" i="2"/>
  <c r="S1991" i="2"/>
  <c r="S1992" i="2"/>
  <c r="S1993" i="2"/>
  <c r="S1994" i="2"/>
  <c r="S1995" i="2"/>
  <c r="S1996" i="2"/>
  <c r="S1997" i="2"/>
  <c r="S1998" i="2"/>
  <c r="S1999" i="2"/>
  <c r="S2000" i="2"/>
  <c r="S2001" i="2"/>
  <c r="S2002" i="2"/>
  <c r="S2003" i="2"/>
  <c r="S2004" i="2"/>
  <c r="S2005" i="2"/>
  <c r="S2006" i="2"/>
  <c r="S2007" i="2"/>
  <c r="S2008" i="2"/>
  <c r="S2009" i="2"/>
  <c r="S2010" i="2"/>
  <c r="S2011" i="2"/>
  <c r="S2012" i="2"/>
  <c r="S2013" i="2"/>
  <c r="S2014" i="2"/>
  <c r="S2015" i="2"/>
  <c r="S2016" i="2"/>
  <c r="S2017" i="2"/>
  <c r="S2018" i="2"/>
  <c r="S2019" i="2"/>
  <c r="S2020" i="2"/>
  <c r="S2021" i="2"/>
  <c r="S2022" i="2"/>
  <c r="S2023" i="2"/>
  <c r="S2024" i="2"/>
  <c r="S2025" i="2"/>
  <c r="S2026" i="2"/>
  <c r="S2027" i="2"/>
  <c r="S2028" i="2"/>
  <c r="S2029" i="2"/>
  <c r="S2030" i="2"/>
  <c r="S2031" i="2"/>
  <c r="S2032" i="2"/>
  <c r="S2033" i="2"/>
  <c r="S2034" i="2"/>
  <c r="S2035" i="2"/>
  <c r="S2036" i="2"/>
  <c r="S2037" i="2"/>
  <c r="S2038" i="2"/>
  <c r="S2039" i="2"/>
  <c r="S2040" i="2"/>
  <c r="S2041" i="2"/>
  <c r="S2042" i="2"/>
  <c r="S2043" i="2"/>
  <c r="S2044" i="2"/>
  <c r="S2045" i="2"/>
  <c r="S2046" i="2"/>
  <c r="S2047" i="2"/>
  <c r="S2048" i="2"/>
  <c r="S2049" i="2"/>
  <c r="S2050" i="2"/>
  <c r="S2051" i="2"/>
  <c r="S2052" i="2"/>
  <c r="S2053" i="2"/>
  <c r="S2054" i="2"/>
  <c r="S2055" i="2"/>
  <c r="S2056" i="2"/>
  <c r="S2057" i="2"/>
  <c r="S2058" i="2"/>
  <c r="S2059" i="2"/>
  <c r="S2060" i="2"/>
  <c r="S2061" i="2"/>
  <c r="S2062" i="2"/>
  <c r="S2063" i="2"/>
  <c r="S2064" i="2"/>
  <c r="S2065" i="2"/>
  <c r="S2066" i="2"/>
  <c r="S2067" i="2"/>
  <c r="S2068" i="2"/>
  <c r="S2069" i="2"/>
  <c r="S2070" i="2"/>
  <c r="S2071" i="2"/>
  <c r="S2072" i="2"/>
  <c r="S2073" i="2"/>
  <c r="S2074" i="2"/>
  <c r="S2075" i="2"/>
  <c r="S2076" i="2"/>
  <c r="S2077" i="2"/>
  <c r="S2078" i="2"/>
  <c r="S2079" i="2"/>
  <c r="S2080" i="2"/>
  <c r="S2081" i="2"/>
  <c r="S2082" i="2"/>
  <c r="S2083" i="2"/>
  <c r="S2084" i="2"/>
  <c r="S2085" i="2"/>
  <c r="S2086" i="2"/>
  <c r="S2087" i="2"/>
  <c r="S2088" i="2"/>
  <c r="S2089" i="2"/>
  <c r="S2090" i="2"/>
  <c r="S2091" i="2"/>
  <c r="S2092" i="2"/>
  <c r="S2093" i="2"/>
  <c r="S2094" i="2"/>
  <c r="S2095" i="2"/>
  <c r="S2096" i="2"/>
  <c r="S2097" i="2"/>
  <c r="S2098" i="2"/>
  <c r="S2099" i="2"/>
  <c r="S2100" i="2"/>
  <c r="S2101" i="2"/>
  <c r="S2102" i="2"/>
  <c r="S2103" i="2"/>
  <c r="S2104" i="2"/>
  <c r="S2105" i="2"/>
  <c r="S2106" i="2"/>
  <c r="S2107" i="2"/>
  <c r="S2108" i="2"/>
  <c r="S2109" i="2"/>
  <c r="S2110" i="2"/>
  <c r="S2111" i="2"/>
  <c r="S2112" i="2"/>
  <c r="S2113" i="2"/>
  <c r="S2114" i="2"/>
  <c r="S2115" i="2"/>
  <c r="S2116" i="2"/>
  <c r="S2117" i="2"/>
  <c r="S2118" i="2"/>
  <c r="S2119" i="2"/>
  <c r="S2120" i="2"/>
  <c r="S2121" i="2"/>
  <c r="S2122" i="2"/>
  <c r="S2123" i="2"/>
  <c r="S2124" i="2"/>
  <c r="S2125" i="2"/>
  <c r="S2126" i="2"/>
  <c r="S2127" i="2"/>
  <c r="S2128" i="2"/>
  <c r="S2129" i="2"/>
  <c r="S2130" i="2"/>
  <c r="S2131" i="2"/>
  <c r="S2132" i="2"/>
  <c r="S2133" i="2"/>
  <c r="S2134" i="2"/>
  <c r="S2135" i="2"/>
  <c r="S2136" i="2"/>
  <c r="S2137" i="2"/>
  <c r="S2138" i="2"/>
  <c r="S2139" i="2"/>
  <c r="S2140" i="2"/>
  <c r="S2141" i="2"/>
  <c r="S2142" i="2"/>
  <c r="S2143" i="2"/>
  <c r="S2144" i="2"/>
  <c r="S2145" i="2"/>
  <c r="S2146" i="2"/>
  <c r="S2147" i="2"/>
  <c r="S2148" i="2"/>
  <c r="S2149" i="2"/>
  <c r="S2150" i="2"/>
  <c r="S2151" i="2"/>
  <c r="S2152" i="2"/>
  <c r="S2153" i="2"/>
  <c r="S2154" i="2"/>
  <c r="S2155" i="2"/>
  <c r="S2156" i="2"/>
  <c r="S2157" i="2"/>
  <c r="S2158" i="2"/>
  <c r="S2159" i="2"/>
  <c r="S2160" i="2"/>
  <c r="S2161" i="2"/>
  <c r="S2162" i="2"/>
  <c r="S2163" i="2"/>
  <c r="S2164" i="2"/>
  <c r="S2165" i="2"/>
  <c r="S2166" i="2"/>
  <c r="S2167" i="2"/>
  <c r="S2168" i="2"/>
  <c r="S2169" i="2"/>
  <c r="S2170" i="2"/>
  <c r="S2171" i="2"/>
  <c r="S2172" i="2"/>
  <c r="S2173" i="2"/>
  <c r="S2174" i="2"/>
  <c r="S2175" i="2"/>
  <c r="S2176" i="2"/>
  <c r="S2177" i="2"/>
  <c r="S2178" i="2"/>
  <c r="S2179" i="2"/>
  <c r="S2180" i="2"/>
  <c r="S2181" i="2"/>
  <c r="S2182" i="2"/>
  <c r="S2183" i="2"/>
  <c r="S2184" i="2"/>
  <c r="S2185" i="2"/>
  <c r="S2186" i="2"/>
  <c r="S2187" i="2"/>
  <c r="S2188" i="2"/>
  <c r="S2189" i="2"/>
  <c r="S2190" i="2"/>
  <c r="S2191" i="2"/>
  <c r="S2192" i="2"/>
  <c r="S2193" i="2"/>
  <c r="S2194" i="2"/>
  <c r="S2195" i="2"/>
  <c r="S2196" i="2"/>
  <c r="S2197" i="2"/>
  <c r="S2198" i="2"/>
  <c r="S2199" i="2"/>
  <c r="S2200" i="2"/>
  <c r="S2201" i="2"/>
  <c r="S2202" i="2"/>
  <c r="S2203" i="2"/>
  <c r="S2204" i="2"/>
  <c r="S2205" i="2"/>
  <c r="S2206" i="2"/>
  <c r="S2207" i="2"/>
  <c r="S2208" i="2"/>
  <c r="S2209" i="2"/>
  <c r="S2210" i="2"/>
  <c r="S2211" i="2"/>
  <c r="S2212" i="2"/>
  <c r="S2213" i="2"/>
  <c r="S2214" i="2"/>
  <c r="S2215" i="2"/>
  <c r="S2216" i="2"/>
  <c r="S2217" i="2"/>
  <c r="S2218" i="2"/>
  <c r="S2219" i="2"/>
  <c r="S2220" i="2"/>
  <c r="S2221" i="2"/>
  <c r="S2222" i="2"/>
  <c r="S2223" i="2"/>
  <c r="S2224" i="2"/>
  <c r="S2225" i="2"/>
  <c r="S2226" i="2"/>
  <c r="S2227" i="2"/>
  <c r="S2228" i="2"/>
  <c r="S2229" i="2"/>
  <c r="S2230" i="2"/>
  <c r="S2231" i="2"/>
  <c r="S2232" i="2"/>
  <c r="S2233" i="2"/>
  <c r="S2234" i="2"/>
  <c r="S2235" i="2"/>
  <c r="S2236" i="2"/>
  <c r="S2237" i="2"/>
  <c r="S2238" i="2"/>
  <c r="S2239" i="2"/>
  <c r="S2240" i="2"/>
  <c r="S2241" i="2"/>
  <c r="S2242" i="2"/>
  <c r="S2243" i="2"/>
  <c r="S2244" i="2"/>
  <c r="S2245" i="2"/>
  <c r="S2246" i="2"/>
  <c r="S2247" i="2"/>
  <c r="S2248" i="2"/>
  <c r="S2249" i="2"/>
  <c r="S2250" i="2"/>
  <c r="S2251" i="2"/>
  <c r="S2252" i="2"/>
  <c r="S2253" i="2"/>
  <c r="S2254" i="2"/>
  <c r="S2255" i="2"/>
  <c r="S2256" i="2"/>
  <c r="S2257" i="2"/>
  <c r="S2258" i="2"/>
  <c r="S2259" i="2"/>
  <c r="S2260" i="2"/>
  <c r="S2261" i="2"/>
  <c r="S2262" i="2"/>
  <c r="S2263" i="2"/>
  <c r="S2264" i="2"/>
  <c r="S2265" i="2"/>
  <c r="S2266" i="2"/>
  <c r="S2267" i="2"/>
  <c r="S2268" i="2"/>
  <c r="S2269" i="2"/>
  <c r="S2270" i="2"/>
  <c r="S2271" i="2"/>
  <c r="S2272" i="2"/>
  <c r="S2273" i="2"/>
  <c r="S2274" i="2"/>
  <c r="S2275" i="2"/>
  <c r="S2276" i="2"/>
  <c r="S2277" i="2"/>
  <c r="S2278" i="2"/>
  <c r="S2279" i="2"/>
  <c r="S2280" i="2"/>
  <c r="S2281" i="2"/>
  <c r="S2282" i="2"/>
  <c r="S2283" i="2"/>
  <c r="S2284" i="2"/>
  <c r="S2285" i="2"/>
  <c r="S2286" i="2"/>
  <c r="S2287" i="2"/>
  <c r="S2288" i="2"/>
  <c r="S2289" i="2"/>
  <c r="S2290" i="2"/>
  <c r="S2291" i="2"/>
  <c r="S2292" i="2"/>
  <c r="S2293" i="2"/>
  <c r="S2294" i="2"/>
  <c r="S2295" i="2"/>
  <c r="S2296" i="2"/>
  <c r="S2297" i="2"/>
  <c r="S2298" i="2"/>
  <c r="S2299" i="2"/>
  <c r="S2300" i="2"/>
  <c r="S2301" i="2"/>
  <c r="S2302" i="2"/>
  <c r="S2303" i="2"/>
  <c r="S2304" i="2"/>
  <c r="S2305" i="2"/>
  <c r="S2306" i="2"/>
  <c r="S2307" i="2"/>
  <c r="S2308" i="2"/>
  <c r="S2309" i="2"/>
  <c r="S2310" i="2"/>
  <c r="S2311" i="2"/>
  <c r="S2312" i="2"/>
  <c r="S2313" i="2"/>
  <c r="S2314" i="2"/>
  <c r="S2315" i="2"/>
  <c r="S2316" i="2"/>
  <c r="S2317" i="2"/>
  <c r="S2318" i="2"/>
  <c r="S2319" i="2"/>
  <c r="S2320" i="2"/>
  <c r="S2321" i="2"/>
  <c r="S2322" i="2"/>
  <c r="S2323" i="2"/>
  <c r="S2324" i="2"/>
  <c r="S2325" i="2"/>
  <c r="S2326" i="2"/>
  <c r="S2327" i="2"/>
  <c r="S2328" i="2"/>
  <c r="S2329" i="2"/>
  <c r="S2330" i="2"/>
  <c r="S2331" i="2"/>
  <c r="S2332" i="2"/>
  <c r="S2333" i="2"/>
  <c r="S2334" i="2"/>
  <c r="S2335" i="2"/>
  <c r="S2336" i="2"/>
  <c r="S2337" i="2"/>
  <c r="S2338" i="2"/>
  <c r="S2339" i="2"/>
  <c r="S2340" i="2"/>
  <c r="S2341" i="2"/>
  <c r="S2342" i="2"/>
  <c r="S2343" i="2"/>
  <c r="S2344" i="2"/>
  <c r="S2345" i="2"/>
  <c r="S2346" i="2"/>
  <c r="S2347" i="2"/>
  <c r="S2348" i="2"/>
  <c r="S2349" i="2"/>
  <c r="S2350" i="2"/>
  <c r="S2351" i="2"/>
  <c r="S2352" i="2"/>
  <c r="S2353" i="2"/>
  <c r="S2354" i="2"/>
  <c r="S2355" i="2"/>
  <c r="S2356" i="2"/>
  <c r="S2357" i="2"/>
  <c r="S2358" i="2"/>
  <c r="S2359" i="2"/>
  <c r="S2360" i="2"/>
  <c r="S2361" i="2"/>
  <c r="S2362" i="2"/>
  <c r="S2363" i="2"/>
  <c r="S2364" i="2"/>
  <c r="S2365" i="2"/>
  <c r="S2366" i="2"/>
  <c r="S2367" i="2"/>
  <c r="S2368" i="2"/>
  <c r="S2369" i="2"/>
  <c r="S2370" i="2"/>
  <c r="S2371" i="2"/>
  <c r="S2372" i="2"/>
  <c r="S2373" i="2"/>
  <c r="S2374" i="2"/>
  <c r="S2375" i="2"/>
  <c r="S2376" i="2"/>
  <c r="S2377" i="2"/>
  <c r="S2378" i="2"/>
  <c r="S2379" i="2"/>
  <c r="S2380" i="2"/>
  <c r="S2381" i="2"/>
  <c r="S2382" i="2"/>
  <c r="S2383" i="2"/>
  <c r="S2384" i="2"/>
  <c r="S2385" i="2"/>
  <c r="S2386" i="2"/>
  <c r="S2387" i="2"/>
  <c r="S2388" i="2"/>
  <c r="S2389" i="2"/>
  <c r="S2390" i="2"/>
  <c r="S2391" i="2"/>
  <c r="S2392" i="2"/>
  <c r="S2393" i="2"/>
  <c r="S2394" i="2"/>
  <c r="S2395" i="2"/>
  <c r="S2396" i="2"/>
  <c r="S2397" i="2"/>
  <c r="S2398" i="2"/>
  <c r="S2399" i="2"/>
  <c r="S2400" i="2"/>
  <c r="S2401" i="2"/>
  <c r="S2402" i="2"/>
  <c r="S2403" i="2"/>
  <c r="S2404" i="2"/>
  <c r="S2405" i="2"/>
  <c r="S2406" i="2"/>
  <c r="S2407" i="2"/>
  <c r="S2408" i="2"/>
  <c r="S2409" i="2"/>
  <c r="S2410" i="2"/>
  <c r="S2411" i="2"/>
  <c r="S2412" i="2"/>
  <c r="S2413" i="2"/>
  <c r="S2414" i="2"/>
  <c r="S2415" i="2"/>
  <c r="S2416" i="2"/>
  <c r="S2417" i="2"/>
  <c r="S2418" i="2"/>
  <c r="S2419" i="2"/>
  <c r="S2420" i="2"/>
  <c r="S2421" i="2"/>
  <c r="S2422" i="2"/>
  <c r="S2423" i="2"/>
  <c r="S2424" i="2"/>
  <c r="S2425" i="2"/>
  <c r="S2426" i="2"/>
  <c r="S2427" i="2"/>
  <c r="S2428" i="2"/>
  <c r="S2429" i="2"/>
  <c r="S2430" i="2"/>
  <c r="S2431" i="2"/>
  <c r="S2432" i="2"/>
  <c r="S2433" i="2"/>
  <c r="S2434" i="2"/>
  <c r="S2435" i="2"/>
  <c r="S2436" i="2"/>
  <c r="S2437" i="2"/>
  <c r="S2438" i="2"/>
  <c r="S2439" i="2"/>
  <c r="S2440" i="2"/>
  <c r="S2441" i="2"/>
  <c r="S2442" i="2"/>
  <c r="S2443" i="2"/>
  <c r="S2444" i="2"/>
  <c r="S2445" i="2"/>
  <c r="S2446" i="2"/>
  <c r="S2447" i="2"/>
  <c r="S2448" i="2"/>
  <c r="S2449" i="2"/>
  <c r="S2450" i="2"/>
  <c r="S2451" i="2"/>
  <c r="S2452" i="2"/>
  <c r="S2453" i="2"/>
  <c r="S2454" i="2"/>
  <c r="S2455" i="2"/>
  <c r="S2456" i="2"/>
  <c r="S2457" i="2"/>
  <c r="S2458" i="2"/>
  <c r="S2459" i="2"/>
  <c r="S2460" i="2"/>
  <c r="S2461" i="2"/>
  <c r="S2462" i="2"/>
  <c r="S2463" i="2"/>
  <c r="S2464" i="2"/>
  <c r="S2465" i="2"/>
  <c r="S2466" i="2"/>
  <c r="S2467" i="2"/>
  <c r="S2468" i="2"/>
  <c r="S2469" i="2"/>
  <c r="S2470" i="2"/>
  <c r="S2471" i="2"/>
  <c r="S2472" i="2"/>
  <c r="S2473" i="2"/>
  <c r="S2474" i="2"/>
  <c r="S2475" i="2"/>
  <c r="S2476" i="2"/>
  <c r="S2477" i="2"/>
  <c r="S2478" i="2"/>
  <c r="S2479" i="2"/>
  <c r="S2480" i="2"/>
  <c r="S2481" i="2"/>
  <c r="S2482" i="2"/>
  <c r="S2483" i="2"/>
  <c r="S2484" i="2"/>
  <c r="S2485" i="2"/>
  <c r="S2486" i="2"/>
  <c r="S2487" i="2"/>
  <c r="S2488" i="2"/>
  <c r="S2489" i="2"/>
  <c r="S2490" i="2"/>
  <c r="S2491" i="2"/>
  <c r="S2492" i="2"/>
  <c r="S2493" i="2"/>
  <c r="S2494" i="2"/>
  <c r="S2495" i="2"/>
  <c r="S2496" i="2"/>
  <c r="S2497" i="2"/>
  <c r="S2498" i="2"/>
  <c r="S2499" i="2"/>
  <c r="S2500" i="2"/>
  <c r="S2501" i="2"/>
  <c r="S2502" i="2"/>
  <c r="S2503" i="2"/>
  <c r="S2504" i="2"/>
  <c r="S2505" i="2"/>
  <c r="S2506" i="2"/>
  <c r="S2507" i="2"/>
  <c r="S2508" i="2"/>
  <c r="S2509" i="2"/>
  <c r="S2510" i="2"/>
  <c r="S2511" i="2"/>
  <c r="S2512" i="2"/>
  <c r="S2513" i="2"/>
  <c r="S2514" i="2"/>
  <c r="S2515" i="2"/>
  <c r="S2516" i="2"/>
  <c r="S2517" i="2"/>
  <c r="S2518" i="2"/>
  <c r="S2519" i="2"/>
  <c r="S2520" i="2"/>
  <c r="S2521" i="2"/>
  <c r="S2522" i="2"/>
  <c r="S2523" i="2"/>
  <c r="S2524" i="2"/>
  <c r="S2525" i="2"/>
  <c r="S2526" i="2"/>
  <c r="S2527" i="2"/>
  <c r="S2528" i="2"/>
  <c r="S2529" i="2"/>
  <c r="S2530" i="2"/>
  <c r="S2531" i="2"/>
  <c r="S2532" i="2"/>
  <c r="S2533" i="2"/>
  <c r="S2534" i="2"/>
  <c r="S2535" i="2"/>
  <c r="S2536" i="2"/>
  <c r="S2537" i="2"/>
  <c r="S2538" i="2"/>
  <c r="S2539" i="2"/>
  <c r="S2540" i="2"/>
  <c r="S2541" i="2"/>
  <c r="S2542" i="2"/>
  <c r="S2543" i="2"/>
  <c r="S2544" i="2"/>
  <c r="S2545" i="2"/>
  <c r="S2546" i="2"/>
  <c r="S2547" i="2"/>
  <c r="S2548" i="2"/>
  <c r="S2549" i="2"/>
  <c r="S2550" i="2"/>
  <c r="S2551" i="2"/>
  <c r="S2552" i="2"/>
  <c r="S2553" i="2"/>
  <c r="S2554" i="2"/>
  <c r="S2555" i="2"/>
  <c r="S2556" i="2"/>
  <c r="S2557" i="2"/>
  <c r="S2558" i="2"/>
  <c r="S2559" i="2"/>
  <c r="S2560" i="2"/>
  <c r="S2561" i="2"/>
  <c r="S2562" i="2"/>
  <c r="S2563" i="2"/>
  <c r="S2564" i="2"/>
  <c r="S2565" i="2"/>
  <c r="S2566" i="2"/>
  <c r="S2567" i="2"/>
  <c r="S2568" i="2"/>
  <c r="S2569" i="2"/>
  <c r="S2570" i="2"/>
  <c r="S2571" i="2"/>
  <c r="S2572" i="2"/>
  <c r="S2573" i="2"/>
  <c r="S2574" i="2"/>
  <c r="S2575" i="2"/>
  <c r="S2576" i="2"/>
  <c r="S2577" i="2"/>
  <c r="S2578" i="2"/>
  <c r="S2579" i="2"/>
  <c r="S2580" i="2"/>
  <c r="S2581" i="2"/>
  <c r="S2582" i="2"/>
  <c r="S2583" i="2"/>
  <c r="S2584" i="2"/>
  <c r="S2585" i="2"/>
  <c r="S2586" i="2"/>
  <c r="S2587" i="2"/>
  <c r="S2588" i="2"/>
  <c r="S2589" i="2"/>
  <c r="S2590" i="2"/>
  <c r="S2591" i="2"/>
  <c r="S2592" i="2"/>
  <c r="S2593" i="2"/>
  <c r="S2594" i="2"/>
  <c r="S2595" i="2"/>
  <c r="S2596" i="2"/>
  <c r="S2597" i="2"/>
  <c r="S2598" i="2"/>
  <c r="S2599" i="2"/>
  <c r="S2600" i="2"/>
  <c r="S2601" i="2"/>
  <c r="S2602" i="2"/>
  <c r="S2603" i="2"/>
  <c r="S2604" i="2"/>
  <c r="S2605" i="2"/>
  <c r="S2606" i="2"/>
  <c r="S2607" i="2"/>
  <c r="S2608" i="2"/>
  <c r="S2609" i="2"/>
  <c r="S2610" i="2"/>
  <c r="S2611" i="2"/>
  <c r="S2612" i="2"/>
  <c r="S2613" i="2"/>
  <c r="S2614" i="2"/>
  <c r="S2615" i="2"/>
  <c r="S2616" i="2"/>
  <c r="S2617" i="2"/>
  <c r="S2618" i="2"/>
  <c r="S2619" i="2"/>
  <c r="S2620" i="2"/>
  <c r="S2621" i="2"/>
  <c r="S2622" i="2"/>
  <c r="S2623" i="2"/>
  <c r="S2624" i="2"/>
  <c r="S2625" i="2"/>
  <c r="S2626" i="2"/>
  <c r="S2627" i="2"/>
  <c r="S2628" i="2"/>
  <c r="S2629" i="2"/>
  <c r="S2630" i="2"/>
  <c r="S2631" i="2"/>
  <c r="S2632" i="2"/>
  <c r="S2633" i="2"/>
  <c r="S2634" i="2"/>
  <c r="S2635" i="2"/>
  <c r="S2636" i="2"/>
  <c r="S2637" i="2"/>
  <c r="S2638" i="2"/>
  <c r="S2639" i="2"/>
  <c r="S2640" i="2"/>
  <c r="S2641" i="2"/>
  <c r="S2642" i="2"/>
  <c r="S2643" i="2"/>
  <c r="S2644" i="2"/>
  <c r="S2645" i="2"/>
  <c r="S2646" i="2"/>
  <c r="S2647" i="2"/>
  <c r="S2648" i="2"/>
  <c r="S2649" i="2"/>
  <c r="S2650" i="2"/>
  <c r="S2651" i="2"/>
  <c r="S2652" i="2"/>
  <c r="S2653" i="2"/>
  <c r="S2654" i="2"/>
  <c r="S2655" i="2"/>
  <c r="S2656" i="2"/>
  <c r="S2657" i="2"/>
  <c r="S2658" i="2"/>
  <c r="S2659" i="2"/>
  <c r="S2660" i="2"/>
  <c r="S2661" i="2"/>
  <c r="S2662" i="2"/>
  <c r="S2663" i="2"/>
  <c r="S2664" i="2"/>
  <c r="S2665" i="2"/>
  <c r="S2666" i="2"/>
  <c r="S2667" i="2"/>
  <c r="S2668" i="2"/>
  <c r="S2669" i="2"/>
  <c r="S2670" i="2"/>
  <c r="S2671" i="2"/>
  <c r="S2672" i="2"/>
  <c r="S2673" i="2"/>
  <c r="S2674" i="2"/>
  <c r="S2675" i="2"/>
  <c r="S2676" i="2"/>
  <c r="S2677" i="2"/>
  <c r="S2678" i="2"/>
  <c r="S2679" i="2"/>
  <c r="S2680" i="2"/>
  <c r="S2681" i="2"/>
  <c r="S2682" i="2"/>
  <c r="S2683" i="2"/>
  <c r="S2684" i="2"/>
  <c r="S2685" i="2"/>
  <c r="S2686" i="2"/>
  <c r="S2687" i="2"/>
  <c r="S2688" i="2"/>
  <c r="S2689" i="2"/>
  <c r="S2690" i="2"/>
  <c r="S2691" i="2"/>
  <c r="S2692" i="2"/>
  <c r="S2693" i="2"/>
  <c r="S2694" i="2"/>
  <c r="S2695" i="2"/>
  <c r="S2696" i="2"/>
  <c r="S2697" i="2"/>
  <c r="S2698" i="2"/>
  <c r="S2699" i="2"/>
  <c r="S2700" i="2"/>
  <c r="S2701" i="2"/>
  <c r="S2702" i="2"/>
  <c r="S2703" i="2"/>
  <c r="S2704" i="2"/>
  <c r="S2705" i="2"/>
  <c r="S2706" i="2"/>
  <c r="S2707" i="2"/>
  <c r="S2708" i="2"/>
  <c r="S2709" i="2"/>
  <c r="S2710" i="2"/>
  <c r="S2711" i="2"/>
  <c r="S2712" i="2"/>
  <c r="S2713" i="2"/>
  <c r="S2714" i="2"/>
  <c r="S2715" i="2"/>
  <c r="S2716" i="2"/>
  <c r="S2717" i="2"/>
  <c r="S2718" i="2"/>
  <c r="S2719" i="2"/>
  <c r="S2720" i="2"/>
  <c r="S2721" i="2"/>
  <c r="S2722" i="2"/>
  <c r="S2723" i="2"/>
  <c r="S2724" i="2"/>
  <c r="S2725" i="2"/>
  <c r="S2726" i="2"/>
  <c r="S2727" i="2"/>
  <c r="S2728" i="2"/>
  <c r="S2729" i="2"/>
  <c r="S2730" i="2"/>
  <c r="S2731" i="2"/>
  <c r="S2732" i="2"/>
  <c r="S2733" i="2"/>
  <c r="S2734" i="2"/>
  <c r="S2735" i="2"/>
  <c r="S2736" i="2"/>
  <c r="S2737" i="2"/>
  <c r="S2738" i="2"/>
  <c r="S2739" i="2"/>
  <c r="S2740" i="2"/>
  <c r="S2741" i="2"/>
  <c r="S2742" i="2"/>
  <c r="S2743" i="2"/>
  <c r="S2744" i="2"/>
  <c r="S2745" i="2"/>
  <c r="S2746" i="2"/>
  <c r="S2747" i="2"/>
  <c r="S2748" i="2"/>
  <c r="S2749" i="2"/>
  <c r="S2750" i="2"/>
  <c r="S2751" i="2"/>
  <c r="S2752" i="2"/>
  <c r="S2753" i="2"/>
  <c r="S2754" i="2"/>
  <c r="S2755" i="2"/>
  <c r="S2756" i="2"/>
  <c r="S2757" i="2"/>
  <c r="S2758" i="2"/>
  <c r="S2759" i="2"/>
  <c r="S2760" i="2"/>
  <c r="S2761" i="2"/>
  <c r="S2762" i="2"/>
  <c r="S2763" i="2"/>
  <c r="S2764" i="2"/>
  <c r="S2765" i="2"/>
  <c r="S2766" i="2"/>
  <c r="S2767" i="2"/>
  <c r="S2768" i="2"/>
  <c r="S2769" i="2"/>
  <c r="S2770" i="2"/>
  <c r="S2771" i="2"/>
  <c r="S2772" i="2"/>
  <c r="S2773" i="2"/>
  <c r="S2774" i="2"/>
  <c r="S2775" i="2"/>
  <c r="S2776" i="2"/>
  <c r="S2777" i="2"/>
  <c r="S2778" i="2"/>
  <c r="S2779" i="2"/>
  <c r="S2780" i="2"/>
  <c r="S2781" i="2"/>
  <c r="S2782" i="2"/>
  <c r="S2783" i="2"/>
  <c r="S2784" i="2"/>
  <c r="S2785" i="2"/>
  <c r="S2786" i="2"/>
  <c r="S2787" i="2"/>
  <c r="S2788" i="2"/>
  <c r="S2789" i="2"/>
  <c r="S2790" i="2"/>
  <c r="S2791" i="2"/>
  <c r="S2792" i="2"/>
  <c r="S2793" i="2"/>
  <c r="S2794" i="2"/>
  <c r="S2795" i="2"/>
  <c r="S2796" i="2"/>
  <c r="S2797" i="2"/>
  <c r="S2798" i="2"/>
  <c r="S2799" i="2"/>
  <c r="S2800" i="2"/>
  <c r="S2801" i="2"/>
  <c r="S2802" i="2"/>
  <c r="S2803" i="2"/>
  <c r="S2804" i="2"/>
  <c r="S2805" i="2"/>
  <c r="S2806" i="2"/>
  <c r="S2807" i="2"/>
  <c r="S2808" i="2"/>
  <c r="S2809" i="2"/>
  <c r="S2810" i="2"/>
  <c r="S2811" i="2"/>
  <c r="S2812" i="2"/>
  <c r="S2813" i="2"/>
  <c r="S2814" i="2"/>
  <c r="S2815" i="2"/>
  <c r="S2816" i="2"/>
  <c r="S2817" i="2"/>
  <c r="S2818" i="2"/>
  <c r="S2819" i="2"/>
  <c r="S2820" i="2"/>
  <c r="S2821" i="2"/>
  <c r="S2822" i="2"/>
  <c r="S2823" i="2"/>
  <c r="S2824" i="2"/>
  <c r="S2825" i="2"/>
  <c r="S2826" i="2"/>
  <c r="S2827" i="2"/>
  <c r="S2828" i="2"/>
  <c r="S2829" i="2"/>
  <c r="S2830" i="2"/>
  <c r="S2831" i="2"/>
  <c r="S2832" i="2"/>
  <c r="S2833" i="2"/>
  <c r="S2834" i="2"/>
  <c r="S2835" i="2"/>
  <c r="S2836" i="2"/>
  <c r="S2837" i="2"/>
  <c r="S2838" i="2"/>
  <c r="S2839" i="2"/>
  <c r="S2840" i="2"/>
  <c r="S2841" i="2"/>
  <c r="S2842" i="2"/>
  <c r="S2843" i="2"/>
  <c r="S2844" i="2"/>
  <c r="S2845" i="2"/>
  <c r="S2846" i="2"/>
  <c r="S2847" i="2"/>
  <c r="S2848" i="2"/>
  <c r="S2849" i="2"/>
  <c r="S2850" i="2"/>
  <c r="S2851" i="2"/>
  <c r="S2852" i="2"/>
  <c r="S2853" i="2"/>
  <c r="S2854" i="2"/>
  <c r="S2855" i="2"/>
  <c r="S2856" i="2"/>
  <c r="S2857" i="2"/>
  <c r="S2858" i="2"/>
  <c r="S2859" i="2"/>
  <c r="S2860" i="2"/>
  <c r="S2861" i="2"/>
  <c r="S2862" i="2"/>
  <c r="S2863" i="2"/>
  <c r="S2864" i="2"/>
  <c r="S2865" i="2"/>
  <c r="S2866" i="2"/>
  <c r="S2867" i="2"/>
  <c r="S2868" i="2"/>
  <c r="S2869" i="2"/>
  <c r="S2870" i="2"/>
  <c r="S2871" i="2"/>
  <c r="S2872" i="2"/>
  <c r="S2873" i="2"/>
  <c r="S2874" i="2"/>
  <c r="S2875" i="2"/>
  <c r="S2876" i="2"/>
  <c r="S2877" i="2"/>
  <c r="S2878" i="2"/>
  <c r="S2879" i="2"/>
  <c r="S2880" i="2"/>
  <c r="S2881" i="2"/>
  <c r="S2882" i="2"/>
  <c r="S2883" i="2"/>
  <c r="S2884" i="2"/>
  <c r="S2885" i="2"/>
  <c r="S2886" i="2"/>
  <c r="S2887" i="2"/>
  <c r="S2888" i="2"/>
  <c r="S2889" i="2"/>
  <c r="S2890" i="2"/>
  <c r="S2891" i="2"/>
  <c r="S2892" i="2"/>
  <c r="S2893" i="2"/>
  <c r="S2894" i="2"/>
  <c r="S2895" i="2"/>
  <c r="S2896" i="2"/>
  <c r="S2897" i="2"/>
  <c r="S2898" i="2"/>
  <c r="S2899" i="2"/>
  <c r="S2900" i="2"/>
  <c r="S2901" i="2"/>
  <c r="S2902" i="2"/>
  <c r="S2903" i="2"/>
  <c r="S2904" i="2"/>
  <c r="S2905" i="2"/>
  <c r="S2906" i="2"/>
  <c r="S2907" i="2"/>
  <c r="S2908" i="2"/>
  <c r="S2909" i="2"/>
  <c r="S2910" i="2"/>
  <c r="S2911" i="2"/>
  <c r="S2912" i="2"/>
  <c r="S2913" i="2"/>
  <c r="S2914" i="2"/>
  <c r="S2915" i="2"/>
  <c r="S2916" i="2"/>
  <c r="S2917" i="2"/>
  <c r="S2918" i="2"/>
  <c r="S2919" i="2"/>
  <c r="S2920" i="2"/>
  <c r="S2921" i="2"/>
  <c r="S2922" i="2"/>
  <c r="S2923" i="2"/>
  <c r="S2924" i="2"/>
  <c r="S2925" i="2"/>
  <c r="S2926" i="2"/>
  <c r="S2927" i="2"/>
  <c r="S2928" i="2"/>
  <c r="S2929" i="2"/>
  <c r="S2930" i="2"/>
  <c r="S2931" i="2"/>
  <c r="S2932" i="2"/>
  <c r="S2933" i="2"/>
  <c r="S2934" i="2"/>
  <c r="S2935" i="2"/>
  <c r="S2936" i="2"/>
  <c r="S2937" i="2"/>
  <c r="S2938" i="2"/>
  <c r="S2939" i="2"/>
  <c r="S2940" i="2"/>
  <c r="S2941" i="2"/>
  <c r="S2942" i="2"/>
  <c r="S2943" i="2"/>
  <c r="S2944" i="2"/>
  <c r="S2945" i="2"/>
  <c r="S2946" i="2"/>
  <c r="S2947" i="2"/>
  <c r="S2948" i="2"/>
  <c r="S2949" i="2"/>
  <c r="S2950" i="2"/>
  <c r="S2951" i="2"/>
  <c r="S2952" i="2"/>
  <c r="S2953" i="2"/>
  <c r="S2954" i="2"/>
  <c r="S2955" i="2"/>
  <c r="S2956" i="2"/>
  <c r="S2957" i="2"/>
  <c r="S2958" i="2"/>
  <c r="S2959" i="2"/>
  <c r="S2960" i="2"/>
  <c r="S2961" i="2"/>
  <c r="S2962" i="2"/>
  <c r="S2963" i="2"/>
  <c r="S2964" i="2"/>
  <c r="S2965" i="2"/>
  <c r="S2966" i="2"/>
  <c r="S2967" i="2"/>
  <c r="S2968" i="2"/>
  <c r="S2969" i="2"/>
  <c r="S2970" i="2"/>
  <c r="S2971" i="2"/>
  <c r="S2972" i="2"/>
  <c r="S2973" i="2"/>
  <c r="S2974" i="2"/>
  <c r="S2975" i="2"/>
  <c r="S2976" i="2"/>
  <c r="S2977" i="2"/>
  <c r="S2978" i="2"/>
  <c r="S2979" i="2"/>
  <c r="S2980" i="2"/>
  <c r="S2981" i="2"/>
  <c r="S2982" i="2"/>
  <c r="S2983" i="2"/>
  <c r="S2984" i="2"/>
  <c r="S2985" i="2"/>
  <c r="S2986" i="2"/>
  <c r="S2987" i="2"/>
  <c r="S2988" i="2"/>
  <c r="S2989" i="2"/>
  <c r="S2990" i="2"/>
  <c r="S2991" i="2"/>
  <c r="S2992" i="2"/>
  <c r="S2993" i="2"/>
  <c r="S2994" i="2"/>
  <c r="S2995" i="2"/>
  <c r="S2996" i="2"/>
  <c r="S2997" i="2"/>
  <c r="S2998" i="2"/>
  <c r="S2999" i="2"/>
  <c r="S3000" i="2"/>
  <c r="S3001" i="2"/>
  <c r="S3002" i="2"/>
  <c r="S3003" i="2"/>
  <c r="S3004" i="2"/>
  <c r="S3005" i="2"/>
  <c r="S3006" i="2"/>
  <c r="S3007" i="2"/>
  <c r="S3008" i="2"/>
  <c r="S3009" i="2"/>
  <c r="S3010" i="2"/>
  <c r="S3011" i="2"/>
  <c r="S3012" i="2"/>
  <c r="S3013" i="2"/>
  <c r="S3014" i="2"/>
  <c r="S3015" i="2"/>
  <c r="S3016" i="2"/>
  <c r="S3017" i="2"/>
  <c r="S3018" i="2"/>
  <c r="S3019" i="2"/>
  <c r="S3020" i="2"/>
  <c r="S3021" i="2"/>
  <c r="S3022" i="2"/>
  <c r="S3023" i="2"/>
  <c r="S3024" i="2"/>
  <c r="S3025" i="2"/>
  <c r="S3026" i="2"/>
  <c r="S3027" i="2"/>
  <c r="S3028" i="2"/>
  <c r="S3029" i="2"/>
  <c r="S3030" i="2"/>
  <c r="S3031" i="2"/>
  <c r="S3032" i="2"/>
  <c r="S3033" i="2"/>
  <c r="S3034" i="2"/>
  <c r="S3035" i="2"/>
  <c r="S3036" i="2"/>
  <c r="S3037" i="2"/>
  <c r="S3038" i="2"/>
  <c r="S3039" i="2"/>
  <c r="S3040" i="2"/>
  <c r="S3041" i="2"/>
  <c r="S3042" i="2"/>
  <c r="S3043" i="2"/>
  <c r="S3044" i="2"/>
  <c r="S3045" i="2"/>
  <c r="S3046" i="2"/>
  <c r="S3047" i="2"/>
  <c r="S3048" i="2"/>
  <c r="S3049" i="2"/>
  <c r="S3050" i="2"/>
  <c r="S3051" i="2"/>
  <c r="S3052" i="2"/>
  <c r="S3053" i="2"/>
  <c r="S3054" i="2"/>
  <c r="S3055" i="2"/>
  <c r="S3056" i="2"/>
  <c r="S3057" i="2"/>
  <c r="S3058" i="2"/>
  <c r="S3059" i="2"/>
  <c r="S3060" i="2"/>
  <c r="S3061" i="2"/>
  <c r="S3062" i="2"/>
  <c r="S3063" i="2"/>
  <c r="S3064" i="2"/>
  <c r="S3065" i="2"/>
  <c r="S3066" i="2"/>
  <c r="S3067" i="2"/>
  <c r="S3068" i="2"/>
  <c r="S3069" i="2"/>
  <c r="S3070" i="2"/>
  <c r="S3071" i="2"/>
  <c r="S3072" i="2"/>
  <c r="S3073" i="2"/>
  <c r="S3074" i="2"/>
  <c r="S3075" i="2"/>
  <c r="S3076" i="2"/>
  <c r="S3077" i="2"/>
  <c r="S3078" i="2"/>
  <c r="S3079" i="2"/>
  <c r="S3080" i="2"/>
  <c r="S3081" i="2"/>
  <c r="S3082" i="2"/>
  <c r="S3083" i="2"/>
  <c r="S3084" i="2"/>
  <c r="S3085" i="2"/>
  <c r="S3086" i="2"/>
  <c r="S3087" i="2"/>
  <c r="S3088" i="2"/>
  <c r="S3089" i="2"/>
  <c r="S3090" i="2"/>
  <c r="S3091" i="2"/>
  <c r="S3092" i="2"/>
  <c r="S3093" i="2"/>
  <c r="S3094" i="2"/>
  <c r="S3095" i="2"/>
  <c r="S3096" i="2"/>
  <c r="S3097" i="2"/>
  <c r="S3098" i="2"/>
  <c r="S3099" i="2"/>
  <c r="S3100" i="2"/>
  <c r="S3101" i="2"/>
  <c r="S3102" i="2"/>
  <c r="S3103" i="2"/>
  <c r="S3104" i="2"/>
  <c r="S3105" i="2"/>
  <c r="S3106" i="2"/>
  <c r="S3107" i="2"/>
  <c r="S3108" i="2"/>
  <c r="S3109" i="2"/>
  <c r="S3110" i="2"/>
  <c r="S3111" i="2"/>
  <c r="S3112" i="2"/>
  <c r="S3113" i="2"/>
  <c r="S3114" i="2"/>
  <c r="S3115" i="2"/>
  <c r="S3116" i="2"/>
  <c r="S3117" i="2"/>
  <c r="S3118" i="2"/>
  <c r="S3119" i="2"/>
  <c r="S3120" i="2"/>
  <c r="S3121" i="2"/>
  <c r="S3122" i="2"/>
  <c r="S3123" i="2"/>
  <c r="S3124" i="2"/>
  <c r="S3125" i="2"/>
  <c r="S3126" i="2"/>
  <c r="S3127" i="2"/>
  <c r="S3128" i="2"/>
  <c r="S3129" i="2"/>
  <c r="S3130" i="2"/>
  <c r="S3131" i="2"/>
  <c r="S3132" i="2"/>
  <c r="S3133" i="2"/>
  <c r="S3134" i="2"/>
  <c r="S3135" i="2"/>
  <c r="S3136" i="2"/>
  <c r="S3137" i="2"/>
  <c r="S3138" i="2"/>
  <c r="S3139" i="2"/>
  <c r="S3140" i="2"/>
  <c r="S3141" i="2"/>
  <c r="S3142" i="2"/>
  <c r="S3143" i="2"/>
  <c r="S3144" i="2"/>
  <c r="S3145" i="2"/>
  <c r="S3146" i="2"/>
  <c r="S3147" i="2"/>
  <c r="S3148" i="2"/>
  <c r="S3149" i="2"/>
  <c r="S3150" i="2"/>
  <c r="S3151" i="2"/>
  <c r="S3152" i="2"/>
  <c r="S3153" i="2"/>
  <c r="S3154" i="2"/>
  <c r="S3155" i="2"/>
  <c r="S3156" i="2"/>
  <c r="S3157" i="2"/>
  <c r="S3158" i="2"/>
  <c r="S3159" i="2"/>
  <c r="S3160" i="2"/>
  <c r="S3161" i="2"/>
  <c r="S3162" i="2"/>
  <c r="S3163" i="2"/>
  <c r="S3164" i="2"/>
  <c r="S3165" i="2"/>
  <c r="S3166" i="2"/>
  <c r="S3167" i="2"/>
  <c r="S3168" i="2"/>
  <c r="S3169" i="2"/>
  <c r="S3170" i="2"/>
  <c r="S3171" i="2"/>
  <c r="S3172" i="2"/>
  <c r="S3173" i="2"/>
  <c r="S3174" i="2"/>
  <c r="S3175" i="2"/>
  <c r="S3176" i="2"/>
  <c r="S3177" i="2"/>
  <c r="S3178" i="2"/>
  <c r="S3179" i="2"/>
  <c r="S3180" i="2"/>
  <c r="S3181" i="2"/>
  <c r="S3182" i="2"/>
  <c r="S3183" i="2"/>
  <c r="S3184" i="2"/>
  <c r="S3185" i="2"/>
  <c r="S3186" i="2"/>
  <c r="S3187" i="2"/>
  <c r="S3188" i="2"/>
  <c r="S3189" i="2"/>
  <c r="S3190" i="2"/>
  <c r="S3191" i="2"/>
  <c r="S3192" i="2"/>
  <c r="S3193" i="2"/>
  <c r="S3194" i="2"/>
  <c r="S3195" i="2"/>
  <c r="S3196" i="2"/>
  <c r="S3197" i="2"/>
  <c r="S3198" i="2"/>
  <c r="S3199" i="2"/>
  <c r="S3200" i="2"/>
  <c r="S3201" i="2"/>
  <c r="S3202" i="2"/>
  <c r="S3203" i="2"/>
  <c r="S3204" i="2"/>
  <c r="S3205" i="2"/>
  <c r="S3206" i="2"/>
  <c r="S3207" i="2"/>
  <c r="S3208" i="2"/>
  <c r="S3209" i="2"/>
  <c r="S3210" i="2"/>
  <c r="S3211" i="2"/>
  <c r="S3212" i="2"/>
  <c r="S3213" i="2"/>
  <c r="S3214" i="2"/>
  <c r="S3215" i="2"/>
  <c r="S3216" i="2"/>
  <c r="S3217" i="2"/>
  <c r="S3218" i="2"/>
  <c r="S3219" i="2"/>
  <c r="S3220" i="2"/>
  <c r="S3221" i="2"/>
  <c r="S3222" i="2"/>
  <c r="S3223" i="2"/>
  <c r="S3224" i="2"/>
  <c r="S3225" i="2"/>
  <c r="S3226" i="2"/>
  <c r="S3227" i="2"/>
  <c r="S3228" i="2"/>
  <c r="S3229" i="2"/>
  <c r="S3230" i="2"/>
  <c r="S3231" i="2"/>
  <c r="S3232" i="2"/>
  <c r="S3233" i="2"/>
  <c r="S3234" i="2"/>
  <c r="S3235" i="2"/>
  <c r="S3236" i="2"/>
  <c r="S3237" i="2"/>
  <c r="S3238" i="2"/>
  <c r="S3239" i="2"/>
  <c r="S3240" i="2"/>
  <c r="S3241" i="2"/>
  <c r="S3242" i="2"/>
  <c r="S3243" i="2"/>
  <c r="S3244" i="2"/>
  <c r="S3245" i="2"/>
  <c r="S3246" i="2"/>
  <c r="S3247" i="2"/>
  <c r="S3248" i="2"/>
  <c r="S3249" i="2"/>
  <c r="S3250" i="2"/>
  <c r="S3251" i="2"/>
  <c r="S3252" i="2"/>
  <c r="S3253" i="2"/>
  <c r="S3254" i="2"/>
  <c r="S3255" i="2"/>
  <c r="S3256" i="2"/>
  <c r="S3257" i="2"/>
  <c r="S3258" i="2"/>
  <c r="S3259" i="2"/>
  <c r="S3260" i="2"/>
  <c r="S3261" i="2"/>
  <c r="S3262" i="2"/>
  <c r="S3263" i="2"/>
  <c r="S3264" i="2"/>
  <c r="S3265" i="2"/>
  <c r="S3266" i="2"/>
  <c r="S3267" i="2"/>
  <c r="S3268" i="2"/>
  <c r="S3269" i="2"/>
  <c r="S3270" i="2"/>
  <c r="S3271" i="2"/>
  <c r="S3272" i="2"/>
  <c r="S3273" i="2"/>
  <c r="S3274" i="2"/>
  <c r="S3275" i="2"/>
  <c r="S3276" i="2"/>
  <c r="S3277" i="2"/>
  <c r="S3278" i="2"/>
  <c r="S3279" i="2"/>
  <c r="S3280" i="2"/>
  <c r="S3281" i="2"/>
  <c r="S3282" i="2"/>
  <c r="S3283" i="2"/>
  <c r="S3284" i="2"/>
  <c r="S3285" i="2"/>
  <c r="S3286" i="2"/>
  <c r="S3287" i="2"/>
  <c r="S3288" i="2"/>
  <c r="S3289" i="2"/>
  <c r="S3290" i="2"/>
  <c r="S3291" i="2"/>
  <c r="S3292" i="2"/>
  <c r="S3293" i="2"/>
  <c r="S3294" i="2"/>
  <c r="S3295" i="2"/>
  <c r="S3296" i="2"/>
  <c r="S3297" i="2"/>
  <c r="S3298" i="2"/>
  <c r="S3299" i="2"/>
  <c r="S3300" i="2"/>
  <c r="S3301" i="2"/>
  <c r="S3302" i="2"/>
  <c r="S3303" i="2"/>
  <c r="S3304" i="2"/>
  <c r="S3305" i="2"/>
  <c r="S3306" i="2"/>
  <c r="S3307" i="2"/>
  <c r="S3308" i="2"/>
  <c r="S3309" i="2"/>
  <c r="S3310" i="2"/>
  <c r="S3311" i="2"/>
  <c r="S3312" i="2"/>
  <c r="S3313" i="2"/>
  <c r="S3314" i="2"/>
  <c r="S3315" i="2"/>
  <c r="S3316" i="2"/>
  <c r="S3317" i="2"/>
  <c r="S3318" i="2"/>
  <c r="S3319" i="2"/>
  <c r="S3320" i="2"/>
  <c r="S3321" i="2"/>
  <c r="S3322" i="2"/>
  <c r="S3323" i="2"/>
  <c r="S3324" i="2"/>
  <c r="S3325" i="2"/>
  <c r="S3326" i="2"/>
  <c r="S3327" i="2"/>
  <c r="S3328" i="2"/>
  <c r="S3329" i="2"/>
  <c r="S3330" i="2"/>
  <c r="S3331" i="2"/>
  <c r="S3332" i="2"/>
  <c r="S3333" i="2"/>
  <c r="S3334" i="2"/>
  <c r="S3335" i="2"/>
  <c r="S3336" i="2"/>
  <c r="S3337" i="2"/>
  <c r="S3338" i="2"/>
  <c r="S3339" i="2"/>
  <c r="S3340" i="2"/>
  <c r="S3341" i="2"/>
  <c r="S3342" i="2"/>
  <c r="S3343" i="2"/>
  <c r="S3344" i="2"/>
  <c r="S3345" i="2"/>
  <c r="S3346" i="2"/>
  <c r="S3347" i="2"/>
  <c r="S3348" i="2"/>
  <c r="S3349" i="2"/>
  <c r="S3350" i="2"/>
  <c r="S3351" i="2"/>
  <c r="S3352" i="2"/>
  <c r="S3353" i="2"/>
  <c r="S3354" i="2"/>
  <c r="S3355" i="2"/>
  <c r="S3356" i="2"/>
  <c r="S3357" i="2"/>
  <c r="S3358" i="2"/>
  <c r="S3359" i="2"/>
  <c r="S3360" i="2"/>
  <c r="S3361" i="2"/>
  <c r="S3362" i="2"/>
  <c r="S3363" i="2"/>
  <c r="S3364" i="2"/>
  <c r="S3365" i="2"/>
  <c r="S3366" i="2"/>
  <c r="S3367" i="2"/>
  <c r="S3368" i="2"/>
  <c r="S3369" i="2"/>
  <c r="S3370" i="2"/>
  <c r="S3371" i="2"/>
  <c r="S3372" i="2"/>
  <c r="S3373" i="2"/>
  <c r="S3374" i="2"/>
  <c r="S3375" i="2"/>
  <c r="S3376" i="2"/>
  <c r="S3377" i="2"/>
  <c r="S3378" i="2"/>
  <c r="S3379" i="2"/>
  <c r="S3380" i="2"/>
  <c r="S3381" i="2"/>
  <c r="S3382" i="2"/>
  <c r="S3383" i="2"/>
  <c r="S3384" i="2"/>
  <c r="S3385" i="2"/>
  <c r="S3386" i="2"/>
  <c r="S3387" i="2"/>
  <c r="S3388" i="2"/>
  <c r="S3389" i="2"/>
  <c r="S3390" i="2"/>
  <c r="S3391" i="2"/>
  <c r="S3392" i="2"/>
  <c r="S3393" i="2"/>
  <c r="S3394" i="2"/>
  <c r="S3395" i="2"/>
  <c r="S3396" i="2"/>
  <c r="S3397" i="2"/>
  <c r="S3398" i="2"/>
  <c r="S3399" i="2"/>
  <c r="S3400" i="2"/>
  <c r="S3401" i="2"/>
  <c r="S3402" i="2"/>
  <c r="S3403" i="2"/>
  <c r="S3404" i="2"/>
  <c r="S3405" i="2"/>
  <c r="S3406" i="2"/>
  <c r="S3407" i="2"/>
  <c r="S3408" i="2"/>
  <c r="S3409" i="2"/>
  <c r="S3410" i="2"/>
  <c r="S3411" i="2"/>
  <c r="S3412" i="2"/>
  <c r="S3413" i="2"/>
  <c r="S3414" i="2"/>
  <c r="S3415" i="2"/>
  <c r="S3416" i="2"/>
  <c r="S3417" i="2"/>
  <c r="S3418" i="2"/>
  <c r="S3419" i="2"/>
  <c r="S3420" i="2"/>
  <c r="S3421" i="2"/>
  <c r="S3422" i="2"/>
  <c r="S3423" i="2"/>
  <c r="S3424" i="2"/>
  <c r="S3425" i="2"/>
  <c r="S3426" i="2"/>
  <c r="S3427" i="2"/>
  <c r="S3428" i="2"/>
  <c r="S3429" i="2"/>
  <c r="S3430" i="2"/>
  <c r="S3431" i="2"/>
  <c r="S3432" i="2"/>
  <c r="S3433" i="2"/>
  <c r="S3434" i="2"/>
  <c r="S3435" i="2"/>
  <c r="S3436" i="2"/>
  <c r="S3437" i="2"/>
  <c r="S3438" i="2"/>
  <c r="S3439" i="2"/>
  <c r="S3440" i="2"/>
  <c r="S3441" i="2"/>
  <c r="S3442" i="2"/>
  <c r="S3443" i="2"/>
  <c r="S3444" i="2"/>
  <c r="S3445" i="2"/>
  <c r="S3446" i="2"/>
  <c r="S3447" i="2"/>
  <c r="S3448" i="2"/>
  <c r="S3449" i="2"/>
  <c r="S3450" i="2"/>
  <c r="S3451" i="2"/>
  <c r="S3452" i="2"/>
  <c r="S3453" i="2"/>
  <c r="S3454" i="2"/>
  <c r="S3455" i="2"/>
  <c r="S3456" i="2"/>
  <c r="S3457" i="2"/>
  <c r="S3458" i="2"/>
  <c r="S3459" i="2"/>
  <c r="S3460" i="2"/>
  <c r="S3461" i="2"/>
  <c r="S3462" i="2"/>
  <c r="S3463" i="2"/>
  <c r="S3464" i="2"/>
  <c r="S3465" i="2"/>
  <c r="S3466" i="2"/>
  <c r="S3467" i="2"/>
  <c r="S3468" i="2"/>
  <c r="S3469" i="2"/>
  <c r="S3470" i="2"/>
  <c r="S3471" i="2"/>
  <c r="S3472" i="2"/>
  <c r="S3473" i="2"/>
  <c r="S3474" i="2"/>
  <c r="S3475" i="2"/>
  <c r="S3476" i="2"/>
  <c r="S3477" i="2"/>
  <c r="S3478" i="2"/>
  <c r="S3479" i="2"/>
  <c r="S3480" i="2"/>
  <c r="S3481" i="2"/>
  <c r="S3482" i="2"/>
  <c r="S3483" i="2"/>
  <c r="S3484" i="2"/>
  <c r="S3485" i="2"/>
  <c r="S3486" i="2"/>
  <c r="S3487" i="2"/>
  <c r="S3488" i="2"/>
  <c r="S3489" i="2"/>
  <c r="S3490" i="2"/>
  <c r="S3491" i="2"/>
  <c r="S3492" i="2"/>
  <c r="S3493" i="2"/>
  <c r="S3494" i="2"/>
  <c r="S3495" i="2"/>
  <c r="S3496" i="2"/>
  <c r="S3497" i="2"/>
  <c r="S3498" i="2"/>
  <c r="S3499" i="2"/>
  <c r="S3500" i="2"/>
  <c r="S3501" i="2"/>
  <c r="S3502" i="2"/>
  <c r="S3503" i="2"/>
  <c r="S3504" i="2"/>
  <c r="S3505" i="2"/>
  <c r="S3506" i="2"/>
  <c r="S3507" i="2"/>
  <c r="S3508" i="2"/>
  <c r="S3509" i="2"/>
  <c r="S3510" i="2"/>
  <c r="S3511" i="2"/>
  <c r="S3512" i="2"/>
  <c r="S3513" i="2"/>
  <c r="S3514" i="2"/>
  <c r="S3515" i="2"/>
  <c r="S3516" i="2"/>
  <c r="S3517" i="2"/>
  <c r="S3518" i="2"/>
  <c r="S3519" i="2"/>
  <c r="S3520" i="2"/>
  <c r="S3521" i="2"/>
  <c r="S3522" i="2"/>
  <c r="S3523" i="2"/>
  <c r="S3524" i="2"/>
  <c r="S3525" i="2"/>
  <c r="S3526" i="2"/>
  <c r="S3527" i="2"/>
  <c r="S3528" i="2"/>
  <c r="S3529" i="2"/>
  <c r="S3530" i="2"/>
  <c r="S3531" i="2"/>
  <c r="S3532" i="2"/>
  <c r="S3533" i="2"/>
  <c r="S3534" i="2"/>
  <c r="S3535" i="2"/>
  <c r="S3536" i="2"/>
  <c r="S3537" i="2"/>
  <c r="S3538" i="2"/>
  <c r="S3539" i="2"/>
  <c r="S3540" i="2"/>
  <c r="S3541" i="2"/>
  <c r="S3542" i="2"/>
  <c r="S3543" i="2"/>
  <c r="S3544" i="2"/>
  <c r="S3545" i="2"/>
  <c r="S3546" i="2"/>
  <c r="S3547" i="2"/>
  <c r="S3548" i="2"/>
  <c r="S3549" i="2"/>
  <c r="S3550" i="2"/>
  <c r="S3551" i="2"/>
  <c r="S3552" i="2"/>
  <c r="S3553" i="2"/>
  <c r="S3554" i="2"/>
  <c r="S3555" i="2"/>
  <c r="S3556" i="2"/>
  <c r="S3557" i="2"/>
  <c r="S3558" i="2"/>
  <c r="S3559" i="2"/>
  <c r="S3560" i="2"/>
  <c r="S3561" i="2"/>
  <c r="S3562" i="2"/>
  <c r="S3563" i="2"/>
  <c r="S3564" i="2"/>
  <c r="S3565" i="2"/>
  <c r="S3566" i="2"/>
  <c r="S3567" i="2"/>
  <c r="S3568" i="2"/>
  <c r="S3569" i="2"/>
  <c r="S3570" i="2"/>
  <c r="S3571" i="2"/>
  <c r="S3572" i="2"/>
  <c r="S3573" i="2"/>
  <c r="S3574" i="2"/>
  <c r="S3575" i="2"/>
  <c r="S3576" i="2"/>
  <c r="S3577" i="2"/>
  <c r="S3578" i="2"/>
  <c r="S3579" i="2"/>
  <c r="S3580" i="2"/>
  <c r="S3581" i="2"/>
  <c r="S3582" i="2"/>
  <c r="S3583" i="2"/>
  <c r="S3584" i="2"/>
  <c r="S3585" i="2"/>
  <c r="S3586" i="2"/>
  <c r="S3587" i="2"/>
  <c r="S3588" i="2"/>
  <c r="S3589" i="2"/>
  <c r="S3590" i="2"/>
  <c r="S3591" i="2"/>
  <c r="S3592" i="2"/>
  <c r="S3593" i="2"/>
  <c r="S3594" i="2"/>
  <c r="S3595" i="2"/>
  <c r="S3596" i="2"/>
  <c r="S3597" i="2"/>
  <c r="S3598" i="2"/>
  <c r="S3599" i="2"/>
  <c r="S3600" i="2"/>
  <c r="S3601" i="2"/>
  <c r="S3602" i="2"/>
  <c r="S3603" i="2"/>
  <c r="S3604" i="2"/>
  <c r="S3605" i="2"/>
  <c r="S3606" i="2"/>
  <c r="S3607" i="2"/>
  <c r="S3608" i="2"/>
  <c r="S3609" i="2"/>
  <c r="S3610" i="2"/>
  <c r="S3611" i="2"/>
  <c r="S3612" i="2"/>
  <c r="S3613" i="2"/>
  <c r="S3614" i="2"/>
  <c r="S3615" i="2"/>
  <c r="S3616" i="2"/>
  <c r="S3617" i="2"/>
  <c r="S3618" i="2"/>
  <c r="S3619" i="2"/>
  <c r="S3620" i="2"/>
  <c r="S3621" i="2"/>
  <c r="S3622" i="2"/>
  <c r="S3623" i="2"/>
  <c r="S3624" i="2"/>
  <c r="S3625" i="2"/>
  <c r="S3626" i="2"/>
  <c r="S3627" i="2"/>
  <c r="S3628" i="2"/>
  <c r="S3629" i="2"/>
  <c r="S3630" i="2"/>
  <c r="S3631" i="2"/>
  <c r="S3632" i="2"/>
  <c r="S3633" i="2"/>
  <c r="S3634" i="2"/>
  <c r="S3635" i="2"/>
  <c r="S3636" i="2"/>
  <c r="S3637" i="2"/>
  <c r="S3638" i="2"/>
  <c r="S3639" i="2"/>
  <c r="S3640" i="2"/>
  <c r="S3641" i="2"/>
  <c r="S3642" i="2"/>
  <c r="S3643" i="2"/>
  <c r="S3644" i="2"/>
  <c r="S3645" i="2"/>
  <c r="S3646" i="2"/>
  <c r="S3647" i="2"/>
  <c r="S3648" i="2"/>
  <c r="S3649" i="2"/>
  <c r="S3650" i="2"/>
  <c r="S3651" i="2"/>
  <c r="S3652" i="2"/>
  <c r="S3653" i="2"/>
  <c r="S3654" i="2"/>
  <c r="S3655" i="2"/>
  <c r="S3656" i="2"/>
  <c r="S3657" i="2"/>
  <c r="S3658" i="2"/>
  <c r="S3659" i="2"/>
  <c r="S3660" i="2"/>
  <c r="S3661" i="2"/>
  <c r="S3662" i="2"/>
  <c r="S3663" i="2"/>
  <c r="S3664" i="2"/>
  <c r="S3665" i="2"/>
  <c r="S3666" i="2"/>
  <c r="S3667" i="2"/>
  <c r="S3668" i="2"/>
  <c r="S3669" i="2"/>
  <c r="S3670" i="2"/>
  <c r="S3671" i="2"/>
  <c r="S3672" i="2"/>
  <c r="S3673" i="2"/>
  <c r="S3674" i="2"/>
  <c r="S3675" i="2"/>
  <c r="S3676" i="2"/>
  <c r="S3677" i="2"/>
  <c r="S3678" i="2"/>
  <c r="S3679" i="2"/>
  <c r="S3680" i="2"/>
  <c r="S3681" i="2"/>
  <c r="S3682" i="2"/>
  <c r="S3683" i="2"/>
  <c r="S3684" i="2"/>
  <c r="S3685" i="2"/>
  <c r="S3686" i="2"/>
  <c r="S3687" i="2"/>
  <c r="S3688" i="2"/>
  <c r="S3689" i="2"/>
  <c r="S3690" i="2"/>
  <c r="S3691" i="2"/>
  <c r="S3692" i="2"/>
  <c r="S3693" i="2"/>
  <c r="S3694" i="2"/>
  <c r="S3695" i="2"/>
  <c r="S3696" i="2"/>
  <c r="S3697" i="2"/>
  <c r="S3698" i="2"/>
  <c r="S3699" i="2"/>
  <c r="S3700" i="2"/>
  <c r="S3701" i="2"/>
  <c r="S3702" i="2"/>
  <c r="S3703" i="2"/>
  <c r="S3704" i="2"/>
  <c r="S3705" i="2"/>
  <c r="S3706" i="2"/>
  <c r="S3707" i="2"/>
  <c r="S3708" i="2"/>
  <c r="S3709" i="2"/>
  <c r="S3710" i="2"/>
  <c r="S3711" i="2"/>
  <c r="S3712" i="2"/>
  <c r="S3713" i="2"/>
  <c r="S3714" i="2"/>
  <c r="S3715" i="2"/>
  <c r="S3716" i="2"/>
  <c r="S3717" i="2"/>
  <c r="S3718" i="2"/>
  <c r="S3719" i="2"/>
  <c r="S3720" i="2"/>
  <c r="S3721" i="2"/>
  <c r="S3722" i="2"/>
  <c r="S3723" i="2"/>
  <c r="S3724" i="2"/>
  <c r="S3725" i="2"/>
  <c r="S3726" i="2"/>
  <c r="S3727" i="2"/>
  <c r="S3728" i="2"/>
  <c r="S3729" i="2"/>
  <c r="S3730" i="2"/>
  <c r="S3731" i="2"/>
  <c r="S3732" i="2"/>
  <c r="S3733" i="2"/>
  <c r="S3734" i="2"/>
  <c r="S3735" i="2"/>
  <c r="S3736" i="2"/>
  <c r="S3737" i="2"/>
  <c r="S3738" i="2"/>
  <c r="S3739" i="2"/>
  <c r="S3740" i="2"/>
  <c r="S3741" i="2"/>
  <c r="S3742" i="2"/>
  <c r="S3743" i="2"/>
  <c r="S3744" i="2"/>
  <c r="S3745" i="2"/>
  <c r="S3746" i="2"/>
  <c r="S3747" i="2"/>
  <c r="S3748" i="2"/>
  <c r="S3749" i="2"/>
  <c r="S3750" i="2"/>
  <c r="S3751" i="2"/>
  <c r="S3752" i="2"/>
  <c r="S3753" i="2"/>
  <c r="S3754" i="2"/>
  <c r="S3755" i="2"/>
  <c r="S3756" i="2"/>
  <c r="S3757" i="2"/>
  <c r="S3758" i="2"/>
  <c r="S3759" i="2"/>
  <c r="S3760" i="2"/>
  <c r="S3761" i="2"/>
  <c r="S3762" i="2"/>
  <c r="S3763" i="2"/>
  <c r="S3764" i="2"/>
  <c r="S3765" i="2"/>
  <c r="S3766" i="2"/>
  <c r="S3767" i="2"/>
  <c r="S3768" i="2"/>
  <c r="S3769" i="2"/>
  <c r="S3770" i="2"/>
  <c r="S3771" i="2"/>
  <c r="S3772" i="2"/>
  <c r="S3773" i="2"/>
  <c r="S3774" i="2"/>
  <c r="S3775" i="2"/>
  <c r="S3776" i="2"/>
  <c r="S3777" i="2"/>
  <c r="S3778" i="2"/>
  <c r="S3779" i="2"/>
  <c r="S3780" i="2"/>
  <c r="S3781" i="2"/>
  <c r="S3782" i="2"/>
  <c r="S3783" i="2"/>
  <c r="S3784" i="2"/>
  <c r="S3785" i="2"/>
  <c r="S3786" i="2"/>
  <c r="S3787" i="2"/>
  <c r="S3788" i="2"/>
  <c r="S3789" i="2"/>
  <c r="S3790" i="2"/>
  <c r="S3791" i="2"/>
  <c r="S3792" i="2"/>
  <c r="S3793" i="2"/>
  <c r="S3794" i="2"/>
  <c r="S3795" i="2"/>
  <c r="S3796" i="2"/>
  <c r="S3797" i="2"/>
  <c r="S3798" i="2"/>
  <c r="S3799" i="2"/>
  <c r="S3800" i="2"/>
  <c r="S3801" i="2"/>
  <c r="S3802" i="2"/>
  <c r="S3803" i="2"/>
  <c r="S3804" i="2"/>
  <c r="S3805" i="2"/>
  <c r="S3806" i="2"/>
  <c r="S3807" i="2"/>
  <c r="S3808" i="2"/>
  <c r="S3809" i="2"/>
  <c r="S3810" i="2"/>
  <c r="S3811" i="2"/>
  <c r="S3812" i="2"/>
  <c r="S3813" i="2"/>
  <c r="S3814" i="2"/>
  <c r="S3815" i="2"/>
  <c r="S3816" i="2"/>
  <c r="S3817" i="2"/>
  <c r="S3818" i="2"/>
  <c r="S3819" i="2"/>
  <c r="S3820" i="2"/>
  <c r="S3821" i="2"/>
  <c r="S3822" i="2"/>
  <c r="S3823" i="2"/>
  <c r="S3824" i="2"/>
  <c r="S3825" i="2"/>
  <c r="S3826" i="2"/>
  <c r="S3827" i="2"/>
  <c r="S3828" i="2"/>
  <c r="S3829" i="2"/>
  <c r="S3830" i="2"/>
  <c r="S3831" i="2"/>
  <c r="S3832" i="2"/>
  <c r="S3833" i="2"/>
  <c r="S3834" i="2"/>
  <c r="S3835" i="2"/>
  <c r="S3836" i="2"/>
  <c r="S3837" i="2"/>
  <c r="S3838" i="2"/>
  <c r="S3839" i="2"/>
  <c r="S3840" i="2"/>
  <c r="S3841" i="2"/>
  <c r="S3842" i="2"/>
  <c r="S3843" i="2"/>
  <c r="S3844" i="2"/>
  <c r="S3845" i="2"/>
  <c r="S3846" i="2"/>
  <c r="S3847" i="2"/>
  <c r="S3848" i="2"/>
  <c r="S3849" i="2"/>
  <c r="S3850" i="2"/>
  <c r="S3851" i="2"/>
  <c r="S3852" i="2"/>
  <c r="S3853" i="2"/>
  <c r="S3854" i="2"/>
  <c r="S3855" i="2"/>
  <c r="S3856" i="2"/>
  <c r="S3857" i="2"/>
  <c r="S3858" i="2"/>
  <c r="S3859" i="2"/>
  <c r="S3860" i="2"/>
  <c r="S3861" i="2"/>
  <c r="S3862" i="2"/>
  <c r="S3863" i="2"/>
  <c r="S3864" i="2"/>
  <c r="S3865" i="2"/>
  <c r="S3866" i="2"/>
  <c r="S3867" i="2"/>
  <c r="S3868" i="2"/>
  <c r="S3869" i="2"/>
  <c r="S3870" i="2"/>
  <c r="S3871" i="2"/>
  <c r="S3872" i="2"/>
  <c r="S3873" i="2"/>
  <c r="S3874" i="2"/>
  <c r="S3875" i="2"/>
  <c r="S3876" i="2"/>
  <c r="S3877" i="2"/>
  <c r="S3878" i="2"/>
  <c r="S3879" i="2"/>
  <c r="S3880" i="2"/>
  <c r="S3881" i="2"/>
  <c r="S3882" i="2"/>
  <c r="S3883" i="2"/>
  <c r="S3884" i="2"/>
  <c r="S3885" i="2"/>
  <c r="S3886" i="2"/>
  <c r="S3887" i="2"/>
  <c r="S3888" i="2"/>
  <c r="S3889" i="2"/>
  <c r="S3890" i="2"/>
  <c r="S3891" i="2"/>
  <c r="S3892" i="2"/>
  <c r="S3893" i="2"/>
  <c r="S3894" i="2"/>
  <c r="S3895" i="2"/>
  <c r="S3896" i="2"/>
  <c r="S3897" i="2"/>
  <c r="S3898" i="2"/>
  <c r="S3899" i="2"/>
  <c r="S3900" i="2"/>
  <c r="S3901" i="2"/>
  <c r="S3902" i="2"/>
  <c r="S3903" i="2"/>
  <c r="S3904" i="2"/>
  <c r="S3905" i="2"/>
  <c r="S3906" i="2"/>
  <c r="S3907" i="2"/>
  <c r="S3908" i="2"/>
  <c r="S3909" i="2"/>
  <c r="S3910" i="2"/>
  <c r="S3911" i="2"/>
  <c r="S3912" i="2"/>
  <c r="S3913" i="2"/>
  <c r="S3914" i="2"/>
  <c r="S3915" i="2"/>
  <c r="S3916" i="2"/>
  <c r="S3917" i="2"/>
  <c r="S3918" i="2"/>
  <c r="S3919" i="2"/>
  <c r="S3920" i="2"/>
  <c r="S3921" i="2"/>
  <c r="S3922" i="2"/>
  <c r="S3923" i="2"/>
  <c r="S3924" i="2"/>
  <c r="S3925" i="2"/>
  <c r="S3926" i="2"/>
  <c r="S3927" i="2"/>
  <c r="S3928" i="2"/>
  <c r="S3929" i="2"/>
  <c r="S3930" i="2"/>
  <c r="S3931" i="2"/>
  <c r="S3932" i="2"/>
  <c r="S3933" i="2"/>
  <c r="S3934" i="2"/>
  <c r="S3935" i="2"/>
  <c r="S3936" i="2"/>
  <c r="S3937" i="2"/>
  <c r="S3938" i="2"/>
  <c r="S3939" i="2"/>
  <c r="S3940" i="2"/>
  <c r="S3941" i="2"/>
  <c r="S3942" i="2"/>
  <c r="S3943" i="2"/>
  <c r="S3944" i="2"/>
  <c r="S3945" i="2"/>
  <c r="S3946" i="2"/>
  <c r="S3947" i="2"/>
  <c r="S3948" i="2"/>
  <c r="S3949" i="2"/>
  <c r="S3950" i="2"/>
  <c r="S3951" i="2"/>
  <c r="S3952" i="2"/>
  <c r="S3953" i="2"/>
  <c r="S3954" i="2"/>
  <c r="S3955" i="2"/>
  <c r="S3956" i="2"/>
  <c r="S3957" i="2"/>
  <c r="S3958" i="2"/>
  <c r="S3959" i="2"/>
  <c r="S3960" i="2"/>
  <c r="S3961" i="2"/>
  <c r="S3962" i="2"/>
  <c r="S3963" i="2"/>
  <c r="S3964" i="2"/>
  <c r="S3965" i="2"/>
  <c r="S3966" i="2"/>
  <c r="S3967" i="2"/>
  <c r="S3968" i="2"/>
  <c r="S3969" i="2"/>
  <c r="S3970" i="2"/>
  <c r="S3971" i="2"/>
  <c r="S3972" i="2"/>
  <c r="S3973" i="2"/>
  <c r="S3974" i="2"/>
  <c r="S3975" i="2"/>
  <c r="S3976" i="2"/>
  <c r="S3977" i="2"/>
  <c r="S3978" i="2"/>
  <c r="S3979" i="2"/>
  <c r="S3980" i="2"/>
  <c r="S3981" i="2"/>
  <c r="S3982" i="2"/>
  <c r="S3983" i="2"/>
  <c r="S3984" i="2"/>
  <c r="S3985" i="2"/>
  <c r="S3986" i="2"/>
  <c r="S3987" i="2"/>
  <c r="S3988" i="2"/>
  <c r="S3989" i="2"/>
  <c r="S3990" i="2"/>
  <c r="S3991" i="2"/>
  <c r="S3992" i="2"/>
  <c r="S3993" i="2"/>
  <c r="S3994" i="2"/>
  <c r="S3995" i="2"/>
  <c r="S3996" i="2"/>
  <c r="S3997" i="2"/>
  <c r="S3998" i="2"/>
  <c r="S3999" i="2"/>
  <c r="S4000" i="2"/>
  <c r="S4001" i="2"/>
  <c r="S4002" i="2"/>
  <c r="S4003" i="2"/>
  <c r="S4004" i="2"/>
  <c r="S4005" i="2"/>
  <c r="S4006" i="2"/>
  <c r="S4007" i="2"/>
  <c r="S4008" i="2"/>
  <c r="S4009" i="2"/>
  <c r="S4010" i="2"/>
  <c r="S4011" i="2"/>
  <c r="S4012" i="2"/>
  <c r="S4013" i="2"/>
  <c r="S4014" i="2"/>
  <c r="S4015" i="2"/>
  <c r="S4016" i="2"/>
  <c r="S4017" i="2"/>
  <c r="S4018" i="2"/>
  <c r="S4019" i="2"/>
  <c r="S4020" i="2"/>
  <c r="S4021" i="2"/>
  <c r="S4022" i="2"/>
  <c r="S4023" i="2"/>
  <c r="S4024" i="2"/>
  <c r="S4025" i="2"/>
  <c r="S4026" i="2"/>
  <c r="S4027" i="2"/>
  <c r="S4028" i="2"/>
  <c r="S4029" i="2"/>
  <c r="S4030" i="2"/>
  <c r="S4031" i="2"/>
  <c r="S4032" i="2"/>
  <c r="S4033" i="2"/>
  <c r="S4034" i="2"/>
  <c r="S4035" i="2"/>
  <c r="S4036" i="2"/>
  <c r="S4037" i="2"/>
  <c r="S4038" i="2"/>
  <c r="S4039" i="2"/>
  <c r="S4040" i="2"/>
  <c r="S4041" i="2"/>
  <c r="S4042" i="2"/>
  <c r="S4043" i="2"/>
  <c r="S4044" i="2"/>
  <c r="S4045" i="2"/>
  <c r="S4046" i="2"/>
  <c r="S4047" i="2"/>
  <c r="S4048" i="2"/>
  <c r="S4049" i="2"/>
  <c r="S4050" i="2"/>
  <c r="S4051" i="2"/>
  <c r="S4052" i="2"/>
  <c r="S4053" i="2"/>
  <c r="S4054" i="2"/>
  <c r="S4055" i="2"/>
  <c r="S4056" i="2"/>
  <c r="S4057" i="2"/>
  <c r="S4058" i="2"/>
  <c r="S4059" i="2"/>
  <c r="S4060" i="2"/>
  <c r="S4061" i="2"/>
  <c r="S4062" i="2"/>
  <c r="S4063" i="2"/>
  <c r="S4064" i="2"/>
  <c r="S4065" i="2"/>
  <c r="S4066" i="2"/>
  <c r="S4067" i="2"/>
  <c r="S4068" i="2"/>
  <c r="S4069" i="2"/>
  <c r="S4070" i="2"/>
  <c r="S4071" i="2"/>
  <c r="S4072" i="2"/>
  <c r="S4073" i="2"/>
  <c r="S4074" i="2"/>
  <c r="S4075" i="2"/>
  <c r="S4076" i="2"/>
  <c r="S4077" i="2"/>
  <c r="S4078" i="2"/>
  <c r="S4079" i="2"/>
  <c r="S4080" i="2"/>
  <c r="S4081" i="2"/>
  <c r="S4082" i="2"/>
  <c r="S4083" i="2"/>
  <c r="S4084" i="2"/>
  <c r="S4085" i="2"/>
  <c r="S4086" i="2"/>
  <c r="S4087" i="2"/>
  <c r="S4088" i="2"/>
  <c r="S4089" i="2"/>
  <c r="S4090" i="2"/>
  <c r="S4091" i="2"/>
  <c r="S4092" i="2"/>
  <c r="S4093" i="2"/>
  <c r="S4094" i="2"/>
  <c r="S4095" i="2"/>
  <c r="S4096" i="2"/>
  <c r="S4097" i="2"/>
  <c r="S4098" i="2"/>
  <c r="S4099" i="2"/>
  <c r="S4100" i="2"/>
  <c r="S4101" i="2"/>
  <c r="S4102" i="2"/>
  <c r="S4103" i="2"/>
  <c r="S4104" i="2"/>
  <c r="S4105" i="2"/>
  <c r="S4106" i="2"/>
  <c r="S4107" i="2"/>
  <c r="S4108" i="2"/>
  <c r="S4109" i="2"/>
  <c r="S4110" i="2"/>
  <c r="S4111" i="2"/>
  <c r="S4112" i="2"/>
  <c r="S4113" i="2"/>
  <c r="S4114" i="2"/>
  <c r="S4115" i="2"/>
  <c r="S4116" i="2"/>
  <c r="S4117" i="2"/>
  <c r="S4118" i="2"/>
  <c r="S4119" i="2"/>
  <c r="S4120" i="2"/>
  <c r="S4121" i="2"/>
  <c r="S4122" i="2"/>
  <c r="S4123" i="2"/>
  <c r="S4124" i="2"/>
  <c r="S4125" i="2"/>
  <c r="S4126" i="2"/>
  <c r="S4127" i="2"/>
  <c r="S4128" i="2"/>
  <c r="S4129" i="2"/>
  <c r="S4130" i="2"/>
  <c r="S4131" i="2"/>
  <c r="S4132" i="2"/>
  <c r="S4133" i="2"/>
  <c r="S4134" i="2"/>
  <c r="S4135" i="2"/>
  <c r="S4136" i="2"/>
  <c r="S4137" i="2"/>
  <c r="S4138" i="2"/>
  <c r="S4139" i="2"/>
  <c r="S4140" i="2"/>
  <c r="S4141" i="2"/>
  <c r="S4142" i="2"/>
  <c r="S4143" i="2"/>
  <c r="S4144" i="2"/>
  <c r="S4145" i="2"/>
  <c r="S4146" i="2"/>
  <c r="S4147" i="2"/>
  <c r="S4148" i="2"/>
  <c r="S4149" i="2"/>
  <c r="S4150" i="2"/>
  <c r="S4151" i="2"/>
  <c r="S4152" i="2"/>
  <c r="S4153" i="2"/>
  <c r="S4154" i="2"/>
  <c r="S4155" i="2"/>
  <c r="S4156" i="2"/>
  <c r="S4157" i="2"/>
  <c r="S4158" i="2"/>
  <c r="S4159" i="2"/>
  <c r="S4160" i="2"/>
  <c r="S4161" i="2"/>
  <c r="S4162" i="2"/>
  <c r="S4163" i="2"/>
  <c r="S4164" i="2"/>
  <c r="S4165" i="2"/>
  <c r="S4166" i="2"/>
  <c r="S4167" i="2"/>
  <c r="S4168" i="2"/>
  <c r="S4169" i="2"/>
  <c r="S4170" i="2"/>
  <c r="S4171" i="2"/>
  <c r="S4172" i="2"/>
  <c r="S4173" i="2"/>
  <c r="S4174" i="2"/>
  <c r="S4175" i="2"/>
  <c r="S4176" i="2"/>
  <c r="S4177" i="2"/>
  <c r="S4178" i="2"/>
  <c r="S4179" i="2"/>
  <c r="S4180" i="2"/>
  <c r="S4181" i="2"/>
  <c r="S4182" i="2"/>
  <c r="S4183" i="2"/>
  <c r="S4184" i="2"/>
  <c r="S4185" i="2"/>
  <c r="S4186" i="2"/>
  <c r="S4187" i="2"/>
  <c r="S4188" i="2"/>
  <c r="S4189" i="2"/>
  <c r="S4190" i="2"/>
  <c r="S4191" i="2"/>
  <c r="S4192" i="2"/>
  <c r="S4193" i="2"/>
  <c r="S4194" i="2"/>
  <c r="S4195" i="2"/>
  <c r="S4196" i="2"/>
  <c r="S4197" i="2"/>
  <c r="S4198" i="2"/>
  <c r="S4199" i="2"/>
  <c r="S4200" i="2"/>
  <c r="S4201" i="2"/>
  <c r="S4202" i="2"/>
  <c r="S4203" i="2"/>
  <c r="S4204" i="2"/>
  <c r="S4205" i="2"/>
  <c r="S4206" i="2"/>
  <c r="S4207" i="2"/>
  <c r="S4208" i="2"/>
  <c r="S4209" i="2"/>
  <c r="S4210" i="2"/>
  <c r="S4211" i="2"/>
  <c r="S4212" i="2"/>
  <c r="S4213" i="2"/>
  <c r="S4214" i="2"/>
  <c r="S4215" i="2"/>
  <c r="S4216" i="2"/>
  <c r="S4217" i="2"/>
  <c r="S4218" i="2"/>
  <c r="S4219" i="2"/>
  <c r="S4220" i="2"/>
  <c r="S4221" i="2"/>
  <c r="S4222" i="2"/>
  <c r="S4223" i="2"/>
  <c r="S4224" i="2"/>
  <c r="S4225" i="2"/>
  <c r="S4226" i="2"/>
  <c r="S4227" i="2"/>
  <c r="S4228" i="2"/>
  <c r="S4229" i="2"/>
  <c r="S4230" i="2"/>
  <c r="S4231" i="2"/>
  <c r="S4232" i="2"/>
  <c r="S4233" i="2"/>
  <c r="S4234" i="2"/>
  <c r="S4235" i="2"/>
  <c r="S4236" i="2"/>
  <c r="S4237" i="2"/>
  <c r="S4238" i="2"/>
  <c r="S4239" i="2"/>
  <c r="S4240" i="2"/>
  <c r="S4241" i="2"/>
  <c r="S4242" i="2"/>
  <c r="S4243" i="2"/>
  <c r="S4244" i="2"/>
  <c r="S4245" i="2"/>
  <c r="S4246" i="2"/>
  <c r="S4247" i="2"/>
  <c r="S4248" i="2"/>
  <c r="S4249" i="2"/>
  <c r="S4250" i="2"/>
  <c r="S4251" i="2"/>
  <c r="S4252" i="2"/>
  <c r="S4253" i="2"/>
  <c r="S4254" i="2"/>
  <c r="S4255" i="2"/>
  <c r="S4256" i="2"/>
  <c r="S4257" i="2"/>
  <c r="S4258" i="2"/>
  <c r="S4259" i="2"/>
  <c r="S4260" i="2"/>
  <c r="S4261" i="2"/>
  <c r="S4262" i="2"/>
  <c r="S4263" i="2"/>
  <c r="S4264" i="2"/>
  <c r="S4265" i="2"/>
  <c r="S4266" i="2"/>
  <c r="S4267" i="2"/>
  <c r="S4268" i="2"/>
  <c r="S4269" i="2"/>
  <c r="S4270" i="2"/>
  <c r="S4271" i="2"/>
  <c r="S4272" i="2"/>
  <c r="S4273" i="2"/>
  <c r="S4274" i="2"/>
  <c r="S4275" i="2"/>
  <c r="S4276" i="2"/>
  <c r="S4277" i="2"/>
  <c r="S4278" i="2"/>
  <c r="S4279" i="2"/>
  <c r="S4280" i="2"/>
  <c r="S4281" i="2"/>
  <c r="S4282" i="2"/>
  <c r="S4283" i="2"/>
  <c r="S4284" i="2"/>
  <c r="S4285" i="2"/>
  <c r="S4286" i="2"/>
  <c r="S4287" i="2"/>
  <c r="S4288" i="2"/>
  <c r="S4289" i="2"/>
  <c r="S4290" i="2"/>
  <c r="S4291" i="2"/>
  <c r="S4292" i="2"/>
  <c r="S4293" i="2"/>
  <c r="S4294" i="2"/>
  <c r="S4295" i="2"/>
  <c r="S4296" i="2"/>
  <c r="S4297" i="2"/>
  <c r="S4298" i="2"/>
  <c r="S4299" i="2"/>
  <c r="S4300" i="2"/>
  <c r="S4301" i="2"/>
  <c r="S4302" i="2"/>
  <c r="S4303" i="2"/>
  <c r="S4304" i="2"/>
  <c r="S4305" i="2"/>
  <c r="S4306" i="2"/>
  <c r="S4307" i="2"/>
  <c r="S4308" i="2"/>
  <c r="S4309" i="2"/>
  <c r="S4310" i="2"/>
  <c r="S4311" i="2"/>
  <c r="S4312" i="2"/>
  <c r="S4313" i="2"/>
  <c r="S4314" i="2"/>
  <c r="S4315" i="2"/>
  <c r="S4316" i="2"/>
  <c r="S4317" i="2"/>
  <c r="S4318" i="2"/>
  <c r="S4319" i="2"/>
  <c r="S4320" i="2"/>
  <c r="S4321" i="2"/>
  <c r="S4322" i="2"/>
  <c r="S4323" i="2"/>
  <c r="S4324" i="2"/>
  <c r="S4325" i="2"/>
  <c r="S4326" i="2"/>
  <c r="S4327" i="2"/>
  <c r="S4328" i="2"/>
  <c r="S4329" i="2"/>
  <c r="S4330" i="2"/>
  <c r="S4331" i="2"/>
  <c r="S4332" i="2"/>
  <c r="S4333" i="2"/>
  <c r="S4334" i="2"/>
  <c r="S4335" i="2"/>
  <c r="S4336" i="2"/>
  <c r="S4337" i="2"/>
  <c r="S4338" i="2"/>
  <c r="S4339" i="2"/>
  <c r="S4340" i="2"/>
  <c r="S4341" i="2"/>
  <c r="S4342" i="2"/>
  <c r="S4343" i="2"/>
  <c r="S4344" i="2"/>
  <c r="S4345" i="2"/>
  <c r="S4346" i="2"/>
  <c r="S4347" i="2"/>
  <c r="S4348" i="2"/>
  <c r="S4349" i="2"/>
  <c r="S4350" i="2"/>
  <c r="S4351" i="2"/>
  <c r="S4352" i="2"/>
  <c r="S4353" i="2"/>
  <c r="S4354" i="2"/>
  <c r="S4355" i="2"/>
  <c r="S4356" i="2"/>
  <c r="S4357" i="2"/>
  <c r="S4358" i="2"/>
  <c r="S4359" i="2"/>
  <c r="S4360" i="2"/>
  <c r="S4361" i="2"/>
  <c r="S4362" i="2"/>
  <c r="S4363" i="2"/>
  <c r="S4364" i="2"/>
  <c r="S4365" i="2"/>
  <c r="S4366" i="2"/>
  <c r="S4367" i="2"/>
  <c r="S4368" i="2"/>
  <c r="S4369" i="2"/>
  <c r="S4370" i="2"/>
  <c r="S4371" i="2"/>
  <c r="S4372" i="2"/>
  <c r="S4373" i="2"/>
  <c r="S4374" i="2"/>
  <c r="S4375" i="2"/>
  <c r="S4376" i="2"/>
  <c r="S4377" i="2"/>
  <c r="S4378" i="2"/>
  <c r="S4379" i="2"/>
  <c r="S4380" i="2"/>
  <c r="S4381" i="2"/>
  <c r="S4382" i="2"/>
  <c r="S4383" i="2"/>
  <c r="S4384" i="2"/>
  <c r="S4385" i="2"/>
  <c r="S4386" i="2"/>
  <c r="S4387" i="2"/>
  <c r="S4388" i="2"/>
  <c r="S4389" i="2"/>
  <c r="S4390" i="2"/>
  <c r="S4391" i="2"/>
  <c r="S4392" i="2"/>
  <c r="S4393" i="2"/>
  <c r="S4394" i="2"/>
  <c r="S4395" i="2"/>
  <c r="S4396" i="2"/>
  <c r="S4397" i="2"/>
  <c r="S4398" i="2"/>
  <c r="S4399" i="2"/>
  <c r="S4400" i="2"/>
  <c r="S4401" i="2"/>
  <c r="S4402" i="2"/>
  <c r="S4403" i="2"/>
  <c r="S4404" i="2"/>
  <c r="S4405" i="2"/>
  <c r="S4406" i="2"/>
  <c r="S4407" i="2"/>
  <c r="S4408" i="2"/>
  <c r="S4409" i="2"/>
  <c r="S4410" i="2"/>
  <c r="S4411" i="2"/>
  <c r="S4412" i="2"/>
  <c r="S4413" i="2"/>
  <c r="S4414" i="2"/>
  <c r="S4415" i="2"/>
  <c r="S4416" i="2"/>
  <c r="S4417" i="2"/>
  <c r="S4418" i="2"/>
  <c r="S4419" i="2"/>
  <c r="S4420" i="2"/>
  <c r="S4421" i="2"/>
  <c r="S4422" i="2"/>
  <c r="S4423" i="2"/>
  <c r="S4424" i="2"/>
  <c r="S4425" i="2"/>
  <c r="S4426" i="2"/>
  <c r="S4427" i="2"/>
  <c r="S4428" i="2"/>
  <c r="S4429" i="2"/>
  <c r="S4430" i="2"/>
  <c r="S4431" i="2"/>
  <c r="S4432" i="2"/>
  <c r="S4433" i="2"/>
  <c r="S4434" i="2"/>
  <c r="S4435" i="2"/>
  <c r="S4436" i="2"/>
  <c r="S4437" i="2"/>
  <c r="S4438" i="2"/>
  <c r="S4439" i="2"/>
  <c r="S4440" i="2"/>
  <c r="S4441" i="2"/>
  <c r="S4442" i="2"/>
  <c r="S4443" i="2"/>
  <c r="S4444" i="2"/>
  <c r="S4445" i="2"/>
  <c r="S4446" i="2"/>
  <c r="S4447" i="2"/>
  <c r="S4448" i="2"/>
  <c r="S4449" i="2"/>
  <c r="S4450" i="2"/>
  <c r="S4451" i="2"/>
  <c r="S4452" i="2"/>
  <c r="S4453" i="2"/>
  <c r="S4454" i="2"/>
  <c r="S4455" i="2"/>
  <c r="S4456" i="2"/>
  <c r="S4457" i="2"/>
  <c r="S4458" i="2"/>
  <c r="S4459" i="2"/>
  <c r="S4460" i="2"/>
  <c r="S4461" i="2"/>
  <c r="S4462" i="2"/>
  <c r="S4463" i="2"/>
  <c r="S4464" i="2"/>
  <c r="S4465" i="2"/>
  <c r="S4466" i="2"/>
  <c r="S4467" i="2"/>
  <c r="S4468" i="2"/>
  <c r="S4469" i="2"/>
  <c r="S4470" i="2"/>
  <c r="S4471" i="2"/>
  <c r="S4472" i="2"/>
  <c r="S4473" i="2"/>
  <c r="S4474" i="2"/>
  <c r="S4475" i="2"/>
  <c r="S4476" i="2"/>
  <c r="S4477" i="2"/>
  <c r="S4478" i="2"/>
  <c r="S4479" i="2"/>
  <c r="S4480" i="2"/>
  <c r="S4481" i="2"/>
  <c r="S4482" i="2"/>
  <c r="S4483" i="2"/>
  <c r="S4484" i="2"/>
  <c r="S4485" i="2"/>
  <c r="S4486" i="2"/>
  <c r="S4487" i="2"/>
  <c r="S4488" i="2"/>
  <c r="S4489" i="2"/>
  <c r="S4490" i="2"/>
  <c r="S4491" i="2"/>
  <c r="S4492" i="2"/>
  <c r="S4493" i="2"/>
  <c r="S4494" i="2"/>
  <c r="S4495" i="2"/>
  <c r="S4496" i="2"/>
  <c r="S4497" i="2"/>
  <c r="S4498" i="2"/>
  <c r="S4499" i="2"/>
  <c r="S4500" i="2"/>
  <c r="S4501" i="2"/>
  <c r="S4502" i="2"/>
  <c r="S4503" i="2"/>
  <c r="S4504" i="2"/>
  <c r="S4505" i="2"/>
  <c r="S4506" i="2"/>
  <c r="S4507" i="2"/>
  <c r="S4508" i="2"/>
  <c r="S4509" i="2"/>
  <c r="S4510" i="2"/>
  <c r="S4511" i="2"/>
  <c r="S4512" i="2"/>
  <c r="S4513" i="2"/>
  <c r="S4514" i="2"/>
  <c r="S4515" i="2"/>
  <c r="S4516" i="2"/>
  <c r="S4517" i="2"/>
  <c r="S4518" i="2"/>
  <c r="S4519" i="2"/>
  <c r="S4520" i="2"/>
  <c r="S4521" i="2"/>
  <c r="S4522" i="2"/>
  <c r="S4523" i="2"/>
  <c r="S4524" i="2"/>
  <c r="S4525" i="2"/>
  <c r="S4526" i="2"/>
  <c r="S4527" i="2"/>
  <c r="S4528" i="2"/>
  <c r="S4529" i="2"/>
  <c r="S4530" i="2"/>
  <c r="S4531" i="2"/>
  <c r="S4532" i="2"/>
  <c r="S4533" i="2"/>
  <c r="S4534" i="2"/>
  <c r="S4535" i="2"/>
  <c r="S4536" i="2"/>
  <c r="S4537" i="2"/>
  <c r="S4538" i="2"/>
  <c r="S4539" i="2"/>
  <c r="S4540" i="2"/>
  <c r="S4541" i="2"/>
  <c r="S4542" i="2"/>
  <c r="S4543" i="2"/>
  <c r="S4544" i="2"/>
  <c r="S4545" i="2"/>
  <c r="S4546" i="2"/>
  <c r="S4547" i="2"/>
  <c r="S4548" i="2"/>
  <c r="S4549" i="2"/>
  <c r="S4550" i="2"/>
  <c r="S4551" i="2"/>
  <c r="S4552" i="2"/>
  <c r="S4553" i="2"/>
  <c r="S4554" i="2"/>
  <c r="S4555" i="2"/>
  <c r="S4556" i="2"/>
  <c r="S4557" i="2"/>
  <c r="S4558" i="2"/>
  <c r="S4559" i="2"/>
  <c r="S4560" i="2"/>
  <c r="S4561" i="2"/>
  <c r="S4562" i="2"/>
  <c r="S4563" i="2"/>
  <c r="S4564" i="2"/>
  <c r="S4565" i="2"/>
  <c r="S4566" i="2"/>
  <c r="S4567" i="2"/>
  <c r="S4568" i="2"/>
  <c r="S4569" i="2"/>
  <c r="S4570" i="2"/>
  <c r="S4571" i="2"/>
  <c r="S4572" i="2"/>
  <c r="S4573" i="2"/>
  <c r="S4574" i="2"/>
  <c r="S4575" i="2"/>
  <c r="S4576" i="2"/>
  <c r="S4577" i="2"/>
  <c r="S4578" i="2"/>
  <c r="S4579" i="2"/>
  <c r="S4580" i="2"/>
  <c r="S4581" i="2"/>
  <c r="S4582" i="2"/>
  <c r="S4583" i="2"/>
  <c r="S4584" i="2"/>
  <c r="S4585" i="2"/>
  <c r="S4586" i="2"/>
  <c r="S4587" i="2"/>
  <c r="S4588" i="2"/>
  <c r="S4589" i="2"/>
  <c r="S4590" i="2"/>
  <c r="S4591" i="2"/>
  <c r="S4592" i="2"/>
  <c r="S4593" i="2"/>
  <c r="S4594" i="2"/>
  <c r="S4595" i="2"/>
  <c r="S4596" i="2"/>
  <c r="S4597" i="2"/>
  <c r="S4598" i="2"/>
  <c r="S4599" i="2"/>
  <c r="S4600" i="2"/>
  <c r="S4601" i="2"/>
  <c r="S4602" i="2"/>
  <c r="S4603" i="2"/>
  <c r="S4604" i="2"/>
  <c r="S4605" i="2"/>
  <c r="S4606" i="2"/>
  <c r="S4607" i="2"/>
  <c r="S4608" i="2"/>
  <c r="S4609" i="2"/>
  <c r="S4610" i="2"/>
  <c r="S4611" i="2"/>
  <c r="S4612" i="2"/>
  <c r="S4613" i="2"/>
  <c r="S4614" i="2"/>
  <c r="S4615" i="2"/>
  <c r="S4616" i="2"/>
  <c r="S4617" i="2"/>
  <c r="S4618" i="2"/>
  <c r="S4619" i="2"/>
  <c r="S4620" i="2"/>
  <c r="S4621" i="2"/>
  <c r="S4622" i="2"/>
  <c r="S4623" i="2"/>
  <c r="S4624" i="2"/>
  <c r="S4625" i="2"/>
  <c r="S4626" i="2"/>
  <c r="S4627" i="2"/>
  <c r="S4628" i="2"/>
  <c r="S4629" i="2"/>
  <c r="S4630" i="2"/>
  <c r="S4631" i="2"/>
  <c r="S4632" i="2"/>
  <c r="S4633" i="2"/>
  <c r="S4634" i="2"/>
  <c r="S4635" i="2"/>
  <c r="S4636" i="2"/>
  <c r="S4637" i="2"/>
  <c r="S4638" i="2"/>
  <c r="S4639" i="2"/>
  <c r="S4640" i="2"/>
  <c r="S4641" i="2"/>
  <c r="S4642" i="2"/>
  <c r="S4643" i="2"/>
  <c r="S4644" i="2"/>
  <c r="S4645" i="2"/>
  <c r="S4646" i="2"/>
  <c r="S4647" i="2"/>
  <c r="S4648" i="2"/>
  <c r="S4649" i="2"/>
  <c r="S4650" i="2"/>
  <c r="S4651" i="2"/>
  <c r="S4652" i="2"/>
  <c r="S4653" i="2"/>
  <c r="S4654" i="2"/>
  <c r="S4655" i="2"/>
  <c r="S4656" i="2"/>
  <c r="S4657" i="2"/>
  <c r="S4658" i="2"/>
  <c r="S4659" i="2"/>
  <c r="S4660" i="2"/>
  <c r="S4661" i="2"/>
  <c r="S4662" i="2"/>
  <c r="S4663" i="2"/>
  <c r="S4664" i="2"/>
  <c r="S4665" i="2"/>
  <c r="S4666" i="2"/>
  <c r="S4667" i="2"/>
  <c r="S4668" i="2"/>
  <c r="S4669" i="2"/>
  <c r="S4670" i="2"/>
  <c r="S4671" i="2"/>
  <c r="S4672" i="2"/>
  <c r="S4673" i="2"/>
  <c r="S4674" i="2"/>
  <c r="S4675" i="2"/>
  <c r="S4676" i="2"/>
  <c r="S4677" i="2"/>
  <c r="S4678" i="2"/>
  <c r="S4679" i="2"/>
  <c r="S4680" i="2"/>
  <c r="S4681" i="2"/>
  <c r="S4682" i="2"/>
  <c r="S4683" i="2"/>
  <c r="S4684" i="2"/>
  <c r="S4685" i="2"/>
  <c r="S4686" i="2"/>
  <c r="S4687" i="2"/>
  <c r="S4688" i="2"/>
  <c r="S4689" i="2"/>
  <c r="S4690" i="2"/>
  <c r="S4691" i="2"/>
  <c r="S4692" i="2"/>
  <c r="S4693" i="2"/>
  <c r="S4694" i="2"/>
  <c r="S4695" i="2"/>
  <c r="S4696" i="2"/>
  <c r="S4697" i="2"/>
  <c r="S4698" i="2"/>
  <c r="S4699" i="2"/>
  <c r="S4700" i="2"/>
  <c r="S4701" i="2"/>
  <c r="S4702" i="2"/>
  <c r="S4703" i="2"/>
  <c r="S4704" i="2"/>
  <c r="S4705" i="2"/>
  <c r="S4706" i="2"/>
  <c r="S4707" i="2"/>
  <c r="S4708" i="2"/>
  <c r="S4709" i="2"/>
  <c r="S4710" i="2"/>
  <c r="S4711" i="2"/>
  <c r="S4712" i="2"/>
  <c r="S4713" i="2"/>
  <c r="S4714" i="2"/>
  <c r="S4715" i="2"/>
  <c r="S4716" i="2"/>
  <c r="S4717" i="2"/>
  <c r="S4718" i="2"/>
  <c r="S4719" i="2"/>
  <c r="S4720" i="2"/>
  <c r="S4721" i="2"/>
  <c r="S4722" i="2"/>
  <c r="S4723" i="2"/>
  <c r="S4724" i="2"/>
  <c r="S4725" i="2"/>
  <c r="S4726" i="2"/>
  <c r="S4727" i="2"/>
  <c r="S4728" i="2"/>
  <c r="S4729" i="2"/>
  <c r="S4730" i="2"/>
  <c r="S4731" i="2"/>
  <c r="S4732" i="2"/>
  <c r="S4733" i="2"/>
  <c r="S4734" i="2"/>
  <c r="S4735" i="2"/>
  <c r="S4736" i="2"/>
  <c r="S4737" i="2"/>
  <c r="S4738" i="2"/>
  <c r="S4739" i="2"/>
  <c r="S4740" i="2"/>
  <c r="S4741" i="2"/>
  <c r="S4742" i="2"/>
  <c r="S4743" i="2"/>
  <c r="S4744" i="2"/>
  <c r="S4745" i="2"/>
  <c r="S4746" i="2"/>
  <c r="S4747" i="2"/>
  <c r="S4748" i="2"/>
  <c r="S4749" i="2"/>
  <c r="S4750" i="2"/>
  <c r="S4751" i="2"/>
  <c r="S4752" i="2"/>
  <c r="S4753" i="2"/>
  <c r="S4754" i="2"/>
  <c r="S4755" i="2"/>
  <c r="S4756" i="2"/>
  <c r="S4757" i="2"/>
  <c r="S4758" i="2"/>
  <c r="S4759" i="2"/>
  <c r="S4760" i="2"/>
  <c r="S4761" i="2"/>
  <c r="S4762" i="2"/>
  <c r="S4763" i="2"/>
  <c r="S4764" i="2"/>
  <c r="S4765" i="2"/>
  <c r="S4766" i="2"/>
  <c r="S4767" i="2"/>
  <c r="S4768" i="2"/>
  <c r="S4769" i="2"/>
  <c r="S4770" i="2"/>
  <c r="S4771" i="2"/>
  <c r="S4772" i="2"/>
  <c r="S4773" i="2"/>
  <c r="S4774" i="2"/>
  <c r="S4775" i="2"/>
  <c r="S4776" i="2"/>
  <c r="S4777" i="2"/>
  <c r="S4778" i="2"/>
  <c r="S4779" i="2"/>
  <c r="S4780" i="2"/>
  <c r="S4781" i="2"/>
  <c r="S4782" i="2"/>
  <c r="S4783" i="2"/>
  <c r="S4784" i="2"/>
  <c r="S4785" i="2"/>
  <c r="S4786" i="2"/>
  <c r="S4787" i="2"/>
  <c r="S4788" i="2"/>
  <c r="S4789" i="2"/>
  <c r="S4790" i="2"/>
  <c r="S4791" i="2"/>
  <c r="S4792" i="2"/>
  <c r="S4793" i="2"/>
  <c r="S4794" i="2"/>
  <c r="S4795" i="2"/>
  <c r="S4796" i="2"/>
  <c r="S4797" i="2"/>
  <c r="S4798" i="2"/>
  <c r="S4799" i="2"/>
  <c r="S4800" i="2"/>
  <c r="S4801" i="2"/>
  <c r="S4802" i="2"/>
  <c r="S4803" i="2"/>
  <c r="S4804" i="2"/>
  <c r="S4805" i="2"/>
  <c r="S4806" i="2"/>
  <c r="S4807" i="2"/>
  <c r="S4808" i="2"/>
  <c r="S4809" i="2"/>
  <c r="S4810" i="2"/>
  <c r="S4811" i="2"/>
  <c r="S4812" i="2"/>
  <c r="S4813" i="2"/>
  <c r="S4814" i="2"/>
  <c r="S4815" i="2"/>
  <c r="S4816" i="2"/>
  <c r="S4817" i="2"/>
  <c r="S4818" i="2"/>
  <c r="S4819" i="2"/>
  <c r="S4820" i="2"/>
  <c r="S4821" i="2"/>
  <c r="S4822" i="2"/>
  <c r="S4823" i="2"/>
  <c r="S4824" i="2"/>
  <c r="S4825" i="2"/>
  <c r="S4826" i="2"/>
  <c r="S4827" i="2"/>
  <c r="S4828" i="2"/>
  <c r="S4829" i="2"/>
  <c r="S4830" i="2"/>
  <c r="S4831" i="2"/>
  <c r="S4832" i="2"/>
  <c r="S4833" i="2"/>
  <c r="S4834" i="2"/>
  <c r="S4835" i="2"/>
  <c r="S4836" i="2"/>
  <c r="S4837" i="2"/>
  <c r="S4838" i="2"/>
  <c r="S4839" i="2"/>
  <c r="S4840" i="2"/>
  <c r="S4841" i="2"/>
  <c r="S4842" i="2"/>
  <c r="S4843" i="2"/>
  <c r="S4844" i="2"/>
  <c r="S4845" i="2"/>
  <c r="S4846" i="2"/>
  <c r="S4847" i="2"/>
  <c r="S4848" i="2"/>
  <c r="S4849" i="2"/>
  <c r="S4850" i="2"/>
  <c r="S4851" i="2"/>
  <c r="S4852" i="2"/>
  <c r="S4853" i="2"/>
  <c r="S4854" i="2"/>
  <c r="S4855" i="2"/>
  <c r="S4856" i="2"/>
  <c r="S4857" i="2"/>
  <c r="S4858" i="2"/>
  <c r="S4859" i="2"/>
  <c r="S4860" i="2"/>
  <c r="S4861" i="2"/>
  <c r="S4862" i="2"/>
  <c r="S4863" i="2"/>
  <c r="S4864" i="2"/>
  <c r="S4865" i="2"/>
  <c r="S4866" i="2"/>
  <c r="S4867" i="2"/>
  <c r="S4868" i="2"/>
  <c r="S4869" i="2"/>
  <c r="S4870" i="2"/>
  <c r="S4871" i="2"/>
  <c r="S4872" i="2"/>
  <c r="S4873" i="2"/>
  <c r="S4874" i="2"/>
  <c r="S4875" i="2"/>
  <c r="S4876" i="2"/>
  <c r="S4877" i="2"/>
  <c r="S4878" i="2"/>
  <c r="S4879" i="2"/>
  <c r="S4880" i="2"/>
  <c r="S4881" i="2"/>
  <c r="S4882" i="2"/>
  <c r="S4883" i="2"/>
  <c r="S4884" i="2"/>
  <c r="S4885" i="2"/>
  <c r="S4886" i="2"/>
  <c r="S4887" i="2"/>
  <c r="S4888" i="2"/>
  <c r="S4889" i="2"/>
  <c r="S4890" i="2"/>
  <c r="S4891" i="2"/>
  <c r="S4892" i="2"/>
  <c r="S4893" i="2"/>
  <c r="S4894" i="2"/>
  <c r="S4895" i="2"/>
  <c r="S4896" i="2"/>
  <c r="S4897" i="2"/>
  <c r="S4898" i="2"/>
  <c r="S4899" i="2"/>
  <c r="S4900" i="2"/>
  <c r="S4901" i="2"/>
  <c r="S4902" i="2"/>
  <c r="S4903" i="2"/>
  <c r="S4904" i="2"/>
  <c r="S4905" i="2"/>
  <c r="S4906" i="2"/>
  <c r="S4907" i="2"/>
  <c r="S4908" i="2"/>
  <c r="S4909" i="2"/>
  <c r="S4910" i="2"/>
  <c r="S4911" i="2"/>
  <c r="S4912" i="2"/>
  <c r="S4913" i="2"/>
  <c r="S4914" i="2"/>
  <c r="S4915" i="2"/>
  <c r="S4916" i="2"/>
  <c r="S4917" i="2"/>
  <c r="S4918" i="2"/>
  <c r="S4919" i="2"/>
  <c r="S4920" i="2"/>
  <c r="S4921" i="2"/>
  <c r="S4922" i="2"/>
  <c r="S4923" i="2"/>
  <c r="S4924" i="2"/>
  <c r="S4925" i="2"/>
  <c r="S4926" i="2"/>
  <c r="S4927" i="2"/>
  <c r="S4928" i="2"/>
  <c r="S4929" i="2"/>
  <c r="S4930" i="2"/>
  <c r="S4931" i="2"/>
  <c r="S4932" i="2"/>
  <c r="S4933" i="2"/>
  <c r="S4934" i="2"/>
  <c r="S4935" i="2"/>
  <c r="S4936" i="2"/>
  <c r="S4937" i="2"/>
  <c r="S4938" i="2"/>
  <c r="S4939" i="2"/>
  <c r="S4940" i="2"/>
  <c r="S4941" i="2"/>
  <c r="S4942" i="2"/>
  <c r="S4943" i="2"/>
  <c r="S4944" i="2"/>
  <c r="S4945" i="2"/>
  <c r="S4946" i="2"/>
  <c r="S4947" i="2"/>
  <c r="S4948" i="2"/>
  <c r="S4949" i="2"/>
  <c r="S4950" i="2"/>
  <c r="S4951" i="2"/>
  <c r="S4952" i="2"/>
  <c r="S4953" i="2"/>
  <c r="S4954" i="2"/>
  <c r="S4955" i="2"/>
  <c r="S4956" i="2"/>
  <c r="S4957" i="2"/>
  <c r="S4958" i="2"/>
  <c r="S4959" i="2"/>
  <c r="S4960" i="2"/>
  <c r="S4961" i="2"/>
  <c r="S4962" i="2"/>
  <c r="S4963" i="2"/>
  <c r="S4964" i="2"/>
  <c r="S4965" i="2"/>
  <c r="S4966" i="2"/>
  <c r="S4967" i="2"/>
  <c r="S4968" i="2"/>
  <c r="S4969" i="2"/>
  <c r="S4970" i="2"/>
  <c r="S4971" i="2"/>
  <c r="S4972" i="2"/>
  <c r="S4973" i="2"/>
  <c r="S4974" i="2"/>
  <c r="S4975" i="2"/>
  <c r="S4976" i="2"/>
  <c r="S4977" i="2"/>
  <c r="S4978" i="2"/>
  <c r="S4979" i="2"/>
  <c r="S4980" i="2"/>
  <c r="S4981" i="2"/>
  <c r="S4982" i="2"/>
  <c r="S4983" i="2"/>
  <c r="S4984" i="2"/>
  <c r="S4985" i="2"/>
  <c r="S4986" i="2"/>
  <c r="S4987" i="2"/>
  <c r="S4988" i="2"/>
  <c r="S4989" i="2"/>
  <c r="S4990" i="2"/>
  <c r="S4991" i="2"/>
  <c r="S4992" i="2"/>
  <c r="S4993" i="2"/>
  <c r="S4994" i="2"/>
  <c r="S4995" i="2"/>
  <c r="S4996" i="2"/>
  <c r="S4997" i="2"/>
  <c r="S4998" i="2"/>
  <c r="S4999" i="2"/>
  <c r="S5000" i="2"/>
  <c r="S8" i="2"/>
  <c r="S9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W7" i="2" s="1" a="1"/>
  <c r="W7" i="2" s="1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S170" i="2"/>
  <c r="S171" i="2"/>
  <c r="S172" i="2"/>
  <c r="S173" i="2"/>
  <c r="S174" i="2"/>
  <c r="S175" i="2"/>
  <c r="S176" i="2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S1099" i="1"/>
  <c r="S1100" i="1"/>
  <c r="S1101" i="1"/>
  <c r="S1102" i="1"/>
  <c r="S1103" i="1"/>
  <c r="S1104" i="1"/>
  <c r="S1105" i="1"/>
  <c r="S1106" i="1"/>
  <c r="S1107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132" i="1"/>
  <c r="S1133" i="1"/>
  <c r="S1134" i="1"/>
  <c r="S1135" i="1"/>
  <c r="S1136" i="1"/>
  <c r="S1137" i="1"/>
  <c r="S1138" i="1"/>
  <c r="S1139" i="1"/>
  <c r="S1140" i="1"/>
  <c r="S1141" i="1"/>
  <c r="S1142" i="1"/>
  <c r="S1143" i="1"/>
  <c r="S1144" i="1"/>
  <c r="S1145" i="1"/>
  <c r="S1146" i="1"/>
  <c r="S1147" i="1"/>
  <c r="S1148" i="1"/>
  <c r="S1149" i="1"/>
  <c r="S1150" i="1"/>
  <c r="S1151" i="1"/>
  <c r="S1152" i="1"/>
  <c r="S1153" i="1"/>
  <c r="S1154" i="1"/>
  <c r="S1155" i="1"/>
  <c r="S1156" i="1"/>
  <c r="S1157" i="1"/>
  <c r="S1158" i="1"/>
  <c r="S1159" i="1"/>
  <c r="S1160" i="1"/>
  <c r="S1161" i="1"/>
  <c r="S1162" i="1"/>
  <c r="S1163" i="1"/>
  <c r="S1164" i="1"/>
  <c r="S1165" i="1"/>
  <c r="S1166" i="1"/>
  <c r="S1167" i="1"/>
  <c r="S1168" i="1"/>
  <c r="S1169" i="1"/>
  <c r="S1170" i="1"/>
  <c r="S1171" i="1"/>
  <c r="S1172" i="1"/>
  <c r="S1173" i="1"/>
  <c r="S1174" i="1"/>
  <c r="S1175" i="1"/>
  <c r="S1176" i="1"/>
  <c r="S1177" i="1"/>
  <c r="S1178" i="1"/>
  <c r="S1179" i="1"/>
  <c r="S1180" i="1"/>
  <c r="S1181" i="1"/>
  <c r="S1182" i="1"/>
  <c r="S1183" i="1"/>
  <c r="S1184" i="1"/>
  <c r="S1185" i="1"/>
  <c r="S1186" i="1"/>
  <c r="S1187" i="1"/>
  <c r="S1188" i="1"/>
  <c r="S1189" i="1"/>
  <c r="S1190" i="1"/>
  <c r="S1191" i="1"/>
  <c r="S1192" i="1"/>
  <c r="S1193" i="1"/>
  <c r="S1194" i="1"/>
  <c r="S1195" i="1"/>
  <c r="S1196" i="1"/>
  <c r="S1197" i="1"/>
  <c r="S1198" i="1"/>
  <c r="S1199" i="1"/>
  <c r="S1200" i="1"/>
  <c r="S1201" i="1"/>
  <c r="S1202" i="1"/>
  <c r="S1203" i="1"/>
  <c r="S1204" i="1"/>
  <c r="S1205" i="1"/>
  <c r="S1206" i="1"/>
  <c r="S1207" i="1"/>
  <c r="S1208" i="1"/>
  <c r="S1209" i="1"/>
  <c r="S1210" i="1"/>
  <c r="S1211" i="1"/>
  <c r="S1212" i="1"/>
  <c r="S1213" i="1"/>
  <c r="S1214" i="1"/>
  <c r="S1215" i="1"/>
  <c r="S1216" i="1"/>
  <c r="S1217" i="1"/>
  <c r="S1218" i="1"/>
  <c r="S1219" i="1"/>
  <c r="S1220" i="1"/>
  <c r="S1221" i="1"/>
  <c r="S1222" i="1"/>
  <c r="S1223" i="1"/>
  <c r="S1224" i="1"/>
  <c r="S1225" i="1"/>
  <c r="S1226" i="1"/>
  <c r="S1227" i="1"/>
  <c r="S1228" i="1"/>
  <c r="S1229" i="1"/>
  <c r="S1230" i="1"/>
  <c r="S1231" i="1"/>
  <c r="S1232" i="1"/>
  <c r="S1233" i="1"/>
  <c r="S1234" i="1"/>
  <c r="S1235" i="1"/>
  <c r="S1236" i="1"/>
  <c r="S1237" i="1"/>
  <c r="S1238" i="1"/>
  <c r="S1239" i="1"/>
  <c r="S1240" i="1"/>
  <c r="S1241" i="1"/>
  <c r="S1242" i="1"/>
  <c r="S1243" i="1"/>
  <c r="S1244" i="1"/>
  <c r="S1245" i="1"/>
  <c r="S1246" i="1"/>
  <c r="S1247" i="1"/>
  <c r="S1248" i="1"/>
  <c r="S1249" i="1"/>
  <c r="S1250" i="1"/>
  <c r="S1251" i="1"/>
  <c r="S1252" i="1"/>
  <c r="S1253" i="1"/>
  <c r="S1254" i="1"/>
  <c r="S1255" i="1"/>
  <c r="S1256" i="1"/>
  <c r="S1257" i="1"/>
  <c r="S1258" i="1"/>
  <c r="S1259" i="1"/>
  <c r="S1260" i="1"/>
  <c r="S1261" i="1"/>
  <c r="S1262" i="1"/>
  <c r="S1263" i="1"/>
  <c r="S1264" i="1"/>
  <c r="S1265" i="1"/>
  <c r="S1266" i="1"/>
  <c r="S1267" i="1"/>
  <c r="S1268" i="1"/>
  <c r="S1269" i="1"/>
  <c r="S1270" i="1"/>
  <c r="S1271" i="1"/>
  <c r="S1272" i="1"/>
  <c r="S1273" i="1"/>
  <c r="S1274" i="1"/>
  <c r="S1275" i="1"/>
  <c r="S1276" i="1"/>
  <c r="S1277" i="1"/>
  <c r="S1278" i="1"/>
  <c r="S1279" i="1"/>
  <c r="S1280" i="1"/>
  <c r="S1281" i="1"/>
  <c r="S1282" i="1"/>
  <c r="S1283" i="1"/>
  <c r="S1284" i="1"/>
  <c r="S1285" i="1"/>
  <c r="S1286" i="1"/>
  <c r="S1287" i="1"/>
  <c r="S1288" i="1"/>
  <c r="S1289" i="1"/>
  <c r="S1290" i="1"/>
  <c r="S1291" i="1"/>
  <c r="S1292" i="1"/>
  <c r="S1293" i="1"/>
  <c r="S1294" i="1"/>
  <c r="S1295" i="1"/>
  <c r="S1296" i="1"/>
  <c r="S1297" i="1"/>
  <c r="S1298" i="1"/>
  <c r="S1299" i="1"/>
  <c r="S1300" i="1"/>
  <c r="S1301" i="1"/>
  <c r="S1302" i="1"/>
  <c r="S1303" i="1"/>
  <c r="S1304" i="1"/>
  <c r="S1305" i="1"/>
  <c r="S1306" i="1"/>
  <c r="S1307" i="1"/>
  <c r="S1308" i="1"/>
  <c r="S1309" i="1"/>
  <c r="S1310" i="1"/>
  <c r="S1311" i="1"/>
  <c r="S1312" i="1"/>
  <c r="S1313" i="1"/>
  <c r="S1314" i="1"/>
  <c r="S1315" i="1"/>
  <c r="S1316" i="1"/>
  <c r="S1317" i="1"/>
  <c r="S1318" i="1"/>
  <c r="S1319" i="1"/>
  <c r="S1320" i="1"/>
  <c r="S1321" i="1"/>
  <c r="S1322" i="1"/>
  <c r="S1323" i="1"/>
  <c r="S1324" i="1"/>
  <c r="S1325" i="1"/>
  <c r="S1326" i="1"/>
  <c r="S1327" i="1"/>
  <c r="S1328" i="1"/>
  <c r="S1329" i="1"/>
  <c r="S1330" i="1"/>
  <c r="S1331" i="1"/>
  <c r="S1332" i="1"/>
  <c r="S1333" i="1"/>
  <c r="S1334" i="1"/>
  <c r="S1335" i="1"/>
  <c r="S1336" i="1"/>
  <c r="S1337" i="1"/>
  <c r="S1338" i="1"/>
  <c r="S1339" i="1"/>
  <c r="S1340" i="1"/>
  <c r="S1341" i="1"/>
  <c r="S1342" i="1"/>
  <c r="S1343" i="1"/>
  <c r="S1344" i="1"/>
  <c r="S1345" i="1"/>
  <c r="S1346" i="1"/>
  <c r="S1347" i="1"/>
  <c r="S1348" i="1"/>
  <c r="S1349" i="1"/>
  <c r="S1350" i="1"/>
  <c r="S1351" i="1"/>
  <c r="S1352" i="1"/>
  <c r="S1353" i="1"/>
  <c r="S1354" i="1"/>
  <c r="S1355" i="1"/>
  <c r="S1356" i="1"/>
  <c r="S1357" i="1"/>
  <c r="S1358" i="1"/>
  <c r="S1359" i="1"/>
  <c r="S1360" i="1"/>
  <c r="S1361" i="1"/>
  <c r="S1362" i="1"/>
  <c r="S1363" i="1"/>
  <c r="S1364" i="1"/>
  <c r="S1365" i="1"/>
  <c r="S1366" i="1"/>
  <c r="S1367" i="1"/>
  <c r="S1368" i="1"/>
  <c r="S1369" i="1"/>
  <c r="S1370" i="1"/>
  <c r="S1371" i="1"/>
  <c r="S1372" i="1"/>
  <c r="S1373" i="1"/>
  <c r="S1374" i="1"/>
  <c r="S1375" i="1"/>
  <c r="S1376" i="1"/>
  <c r="S1377" i="1"/>
  <c r="S1378" i="1"/>
  <c r="S1379" i="1"/>
  <c r="S1380" i="1"/>
  <c r="S1381" i="1"/>
  <c r="S1382" i="1"/>
  <c r="S1383" i="1"/>
  <c r="S1384" i="1"/>
  <c r="S1385" i="1"/>
  <c r="S1386" i="1"/>
  <c r="S1387" i="1"/>
  <c r="S1388" i="1"/>
  <c r="S1389" i="1"/>
  <c r="S1390" i="1"/>
  <c r="S1391" i="1"/>
  <c r="S1392" i="1"/>
  <c r="S1393" i="1"/>
  <c r="S1394" i="1"/>
  <c r="S1395" i="1"/>
  <c r="S1396" i="1"/>
  <c r="S1397" i="1"/>
  <c r="S1398" i="1"/>
  <c r="S1399" i="1"/>
  <c r="S1400" i="1"/>
  <c r="S1401" i="1"/>
  <c r="S1402" i="1"/>
  <c r="S1403" i="1"/>
  <c r="S1404" i="1"/>
  <c r="S1405" i="1"/>
  <c r="S1406" i="1"/>
  <c r="S1407" i="1"/>
  <c r="S1408" i="1"/>
  <c r="S1409" i="1"/>
  <c r="S1410" i="1"/>
  <c r="S1411" i="1"/>
  <c r="S1412" i="1"/>
  <c r="S1413" i="1"/>
  <c r="S1414" i="1"/>
  <c r="S1415" i="1"/>
  <c r="S1416" i="1"/>
  <c r="S1417" i="1"/>
  <c r="S1418" i="1"/>
  <c r="S1419" i="1"/>
  <c r="S1420" i="1"/>
  <c r="S1421" i="1"/>
  <c r="S1422" i="1"/>
  <c r="S1423" i="1"/>
  <c r="S1424" i="1"/>
  <c r="S1425" i="1"/>
  <c r="S1426" i="1"/>
  <c r="S1427" i="1"/>
  <c r="S1428" i="1"/>
  <c r="S1429" i="1"/>
  <c r="S1430" i="1"/>
  <c r="S1431" i="1"/>
  <c r="S1432" i="1"/>
  <c r="S1433" i="1"/>
  <c r="S1434" i="1"/>
  <c r="S1435" i="1"/>
  <c r="S1436" i="1"/>
  <c r="S1437" i="1"/>
  <c r="S1438" i="1"/>
  <c r="S1439" i="1"/>
  <c r="S1440" i="1"/>
  <c r="S1441" i="1"/>
  <c r="S1442" i="1"/>
  <c r="S1443" i="1"/>
  <c r="S1444" i="1"/>
  <c r="S1445" i="1"/>
  <c r="S1446" i="1"/>
  <c r="S1447" i="1"/>
  <c r="S1448" i="1"/>
  <c r="S1449" i="1"/>
  <c r="S1450" i="1"/>
  <c r="S1451" i="1"/>
  <c r="S1452" i="1"/>
  <c r="S1453" i="1"/>
  <c r="S1454" i="1"/>
  <c r="S1455" i="1"/>
  <c r="S1456" i="1"/>
  <c r="S1457" i="1"/>
  <c r="S1458" i="1"/>
  <c r="S1459" i="1"/>
  <c r="S1460" i="1"/>
  <c r="S1461" i="1"/>
  <c r="S1462" i="1"/>
  <c r="S1463" i="1"/>
  <c r="S1464" i="1"/>
  <c r="S1465" i="1"/>
  <c r="S1466" i="1"/>
  <c r="S1467" i="1"/>
  <c r="S1468" i="1"/>
  <c r="S1469" i="1"/>
  <c r="S1470" i="1"/>
  <c r="S1471" i="1"/>
  <c r="S1472" i="1"/>
  <c r="S1473" i="1"/>
  <c r="S1474" i="1"/>
  <c r="S1475" i="1"/>
  <c r="S1476" i="1"/>
  <c r="S1477" i="1"/>
  <c r="S1478" i="1"/>
  <c r="S1479" i="1"/>
  <c r="S1480" i="1"/>
  <c r="S1481" i="1"/>
  <c r="S1482" i="1"/>
  <c r="S1483" i="1"/>
  <c r="S1484" i="1"/>
  <c r="S1485" i="1"/>
  <c r="S1486" i="1"/>
  <c r="S1487" i="1"/>
  <c r="S1488" i="1"/>
  <c r="S1489" i="1"/>
  <c r="S1490" i="1"/>
  <c r="S1491" i="1"/>
  <c r="S1492" i="1"/>
  <c r="S1493" i="1"/>
  <c r="S1494" i="1"/>
  <c r="S1495" i="1"/>
  <c r="S1496" i="1"/>
  <c r="S1497" i="1"/>
  <c r="S1498" i="1"/>
  <c r="S1499" i="1"/>
  <c r="S1500" i="1"/>
  <c r="S1501" i="1"/>
  <c r="S1502" i="1"/>
  <c r="S1503" i="1"/>
  <c r="S1504" i="1"/>
  <c r="S1505" i="1"/>
  <c r="S1506" i="1"/>
  <c r="S1507" i="1"/>
  <c r="S1508" i="1"/>
  <c r="S1509" i="1"/>
  <c r="S1510" i="1"/>
  <c r="S1511" i="1"/>
  <c r="S1512" i="1"/>
  <c r="S1513" i="1"/>
  <c r="S1514" i="1"/>
  <c r="S1515" i="1"/>
  <c r="S1516" i="1"/>
  <c r="S1517" i="1"/>
  <c r="S1518" i="1"/>
  <c r="S1519" i="1"/>
  <c r="S1520" i="1"/>
  <c r="S1521" i="1"/>
  <c r="S1522" i="1"/>
  <c r="S1523" i="1"/>
  <c r="S1524" i="1"/>
  <c r="S1525" i="1"/>
  <c r="S1526" i="1"/>
  <c r="S1527" i="1"/>
  <c r="S1528" i="1"/>
  <c r="S1529" i="1"/>
  <c r="S1530" i="1"/>
  <c r="S1531" i="1"/>
  <c r="S1532" i="1"/>
  <c r="S1533" i="1"/>
  <c r="S1534" i="1"/>
  <c r="S1535" i="1"/>
  <c r="S1536" i="1"/>
  <c r="S1537" i="1"/>
  <c r="S1538" i="1"/>
  <c r="S1539" i="1"/>
  <c r="S1540" i="1"/>
  <c r="S1541" i="1"/>
  <c r="S1542" i="1"/>
  <c r="S1543" i="1"/>
  <c r="S1544" i="1"/>
  <c r="S1545" i="1"/>
  <c r="S1546" i="1"/>
  <c r="S1547" i="1"/>
  <c r="S1548" i="1"/>
  <c r="S1549" i="1"/>
  <c r="S1550" i="1"/>
  <c r="S1551" i="1"/>
  <c r="S1552" i="1"/>
  <c r="S1553" i="1"/>
  <c r="S1554" i="1"/>
  <c r="S1555" i="1"/>
  <c r="S1556" i="1"/>
  <c r="S1557" i="1"/>
  <c r="S1558" i="1"/>
  <c r="S1559" i="1"/>
  <c r="S1560" i="1"/>
  <c r="S1561" i="1"/>
  <c r="S1562" i="1"/>
  <c r="S1563" i="1"/>
  <c r="S1564" i="1"/>
  <c r="S1565" i="1"/>
  <c r="S1566" i="1"/>
  <c r="S1567" i="1"/>
  <c r="S1568" i="1"/>
  <c r="S1569" i="1"/>
  <c r="S1570" i="1"/>
  <c r="S1571" i="1"/>
  <c r="S1572" i="1"/>
  <c r="S1573" i="1"/>
  <c r="S1574" i="1"/>
  <c r="S1575" i="1"/>
  <c r="S1576" i="1"/>
  <c r="S1577" i="1"/>
  <c r="S1578" i="1"/>
  <c r="S1579" i="1"/>
  <c r="S1580" i="1"/>
  <c r="S1581" i="1"/>
  <c r="S1582" i="1"/>
  <c r="S1583" i="1"/>
  <c r="S1584" i="1"/>
  <c r="S1585" i="1"/>
  <c r="S1586" i="1"/>
  <c r="S1587" i="1"/>
  <c r="S1588" i="1"/>
  <c r="S1589" i="1"/>
  <c r="S1590" i="1"/>
  <c r="S1591" i="1"/>
  <c r="S1592" i="1"/>
  <c r="S1593" i="1"/>
  <c r="S1594" i="1"/>
  <c r="S1595" i="1"/>
  <c r="S1596" i="1"/>
  <c r="S1597" i="1"/>
  <c r="S1598" i="1"/>
  <c r="S1599" i="1"/>
  <c r="S1600" i="1"/>
  <c r="S1601" i="1"/>
  <c r="S1602" i="1"/>
  <c r="S1603" i="1"/>
  <c r="S1604" i="1"/>
  <c r="S1605" i="1"/>
  <c r="S1606" i="1"/>
  <c r="S1607" i="1"/>
  <c r="S1608" i="1"/>
  <c r="S1609" i="1"/>
  <c r="S1610" i="1"/>
  <c r="S1611" i="1"/>
  <c r="S1612" i="1"/>
  <c r="S1613" i="1"/>
  <c r="S1614" i="1"/>
  <c r="S1615" i="1"/>
  <c r="S1616" i="1"/>
  <c r="S1617" i="1"/>
  <c r="S1618" i="1"/>
  <c r="S1619" i="1"/>
  <c r="S1620" i="1"/>
  <c r="S1621" i="1"/>
  <c r="S1622" i="1"/>
  <c r="S1623" i="1"/>
  <c r="S1624" i="1"/>
  <c r="S1625" i="1"/>
  <c r="S1626" i="1"/>
  <c r="S1627" i="1"/>
  <c r="S1628" i="1"/>
  <c r="S1629" i="1"/>
  <c r="S1630" i="1"/>
  <c r="S1631" i="1"/>
  <c r="S1632" i="1"/>
  <c r="S1633" i="1"/>
  <c r="S1634" i="1"/>
  <c r="S1635" i="1"/>
  <c r="S1636" i="1"/>
  <c r="S1637" i="1"/>
  <c r="S1638" i="1"/>
  <c r="S1639" i="1"/>
  <c r="S1640" i="1"/>
  <c r="S1641" i="1"/>
  <c r="S1642" i="1"/>
  <c r="S1643" i="1"/>
  <c r="S1644" i="1"/>
  <c r="S1645" i="1"/>
  <c r="S1646" i="1"/>
  <c r="S1647" i="1"/>
  <c r="S1648" i="1"/>
  <c r="S1649" i="1"/>
  <c r="S1650" i="1"/>
  <c r="S1651" i="1"/>
  <c r="S1652" i="1"/>
  <c r="S1653" i="1"/>
  <c r="S1654" i="1"/>
  <c r="S1655" i="1"/>
  <c r="S1656" i="1"/>
  <c r="S1657" i="1"/>
  <c r="S1658" i="1"/>
  <c r="S1659" i="1"/>
  <c r="S1660" i="1"/>
  <c r="S1661" i="1"/>
  <c r="S1662" i="1"/>
  <c r="S1663" i="1"/>
  <c r="S1664" i="1"/>
  <c r="S1665" i="1"/>
  <c r="S1666" i="1"/>
  <c r="S1667" i="1"/>
  <c r="S1668" i="1"/>
  <c r="S1669" i="1"/>
  <c r="S1670" i="1"/>
  <c r="S1671" i="1"/>
  <c r="S1672" i="1"/>
  <c r="S1673" i="1"/>
  <c r="S1674" i="1"/>
  <c r="S1675" i="1"/>
  <c r="S1676" i="1"/>
  <c r="S1677" i="1"/>
  <c r="S1678" i="1"/>
  <c r="S1679" i="1"/>
  <c r="S1680" i="1"/>
  <c r="S1681" i="1"/>
  <c r="S1682" i="1"/>
  <c r="S1683" i="1"/>
  <c r="S1684" i="1"/>
  <c r="S1685" i="1"/>
  <c r="S1686" i="1"/>
  <c r="S1687" i="1"/>
  <c r="S1688" i="1"/>
  <c r="S1689" i="1"/>
  <c r="S1690" i="1"/>
  <c r="S1691" i="1"/>
  <c r="S1692" i="1"/>
  <c r="S1693" i="1"/>
  <c r="S1694" i="1"/>
  <c r="S1695" i="1"/>
  <c r="S1696" i="1"/>
  <c r="S1697" i="1"/>
  <c r="S1698" i="1"/>
  <c r="S1699" i="1"/>
  <c r="S1700" i="1"/>
  <c r="S1701" i="1"/>
  <c r="S1702" i="1"/>
  <c r="S1703" i="1"/>
  <c r="S1704" i="1"/>
  <c r="S1705" i="1"/>
  <c r="S1706" i="1"/>
  <c r="S1707" i="1"/>
  <c r="S1708" i="1"/>
  <c r="S1709" i="1"/>
  <c r="S1710" i="1"/>
  <c r="S1711" i="1"/>
  <c r="S1712" i="1"/>
  <c r="S1713" i="1"/>
  <c r="S1714" i="1"/>
  <c r="S1715" i="1"/>
  <c r="S1716" i="1"/>
  <c r="S1717" i="1"/>
  <c r="S1718" i="1"/>
  <c r="S1719" i="1"/>
  <c r="S1720" i="1"/>
  <c r="S1721" i="1"/>
  <c r="S1722" i="1"/>
  <c r="S1723" i="1"/>
  <c r="S1724" i="1"/>
  <c r="S1725" i="1"/>
  <c r="S1726" i="1"/>
  <c r="S1727" i="1"/>
  <c r="S1728" i="1"/>
  <c r="S1729" i="1"/>
  <c r="S1730" i="1"/>
  <c r="S1731" i="1"/>
  <c r="S1732" i="1"/>
  <c r="S1733" i="1"/>
  <c r="S1734" i="1"/>
  <c r="S1735" i="1"/>
  <c r="S1736" i="1"/>
  <c r="S1737" i="1"/>
  <c r="S1738" i="1"/>
  <c r="S1739" i="1"/>
  <c r="S1740" i="1"/>
  <c r="S1741" i="1"/>
  <c r="S1742" i="1"/>
  <c r="S1743" i="1"/>
  <c r="S1744" i="1"/>
  <c r="S1745" i="1"/>
  <c r="S1746" i="1"/>
  <c r="S1747" i="1"/>
  <c r="S1748" i="1"/>
  <c r="S1749" i="1"/>
  <c r="S1750" i="1"/>
  <c r="S1751" i="1"/>
  <c r="S1752" i="1"/>
  <c r="S1753" i="1"/>
  <c r="S1754" i="1"/>
  <c r="S1755" i="1"/>
  <c r="S1756" i="1"/>
  <c r="S1757" i="1"/>
  <c r="S1758" i="1"/>
  <c r="S1759" i="1"/>
  <c r="S1760" i="1"/>
  <c r="S1761" i="1"/>
  <c r="S1762" i="1"/>
  <c r="S1763" i="1"/>
  <c r="S1764" i="1"/>
  <c r="S1765" i="1"/>
  <c r="S1766" i="1"/>
  <c r="S1767" i="1"/>
  <c r="S1768" i="1"/>
  <c r="S1769" i="1"/>
  <c r="S1770" i="1"/>
  <c r="S1771" i="1"/>
  <c r="S1772" i="1"/>
  <c r="S1773" i="1"/>
  <c r="S1774" i="1"/>
  <c r="S1775" i="1"/>
  <c r="S1776" i="1"/>
  <c r="S1777" i="1"/>
  <c r="S1778" i="1"/>
  <c r="S1779" i="1"/>
  <c r="S1780" i="1"/>
  <c r="S1781" i="1"/>
  <c r="S1782" i="1"/>
  <c r="S1783" i="1"/>
  <c r="S1784" i="1"/>
  <c r="S1785" i="1"/>
  <c r="S1786" i="1"/>
  <c r="S1787" i="1"/>
  <c r="S1788" i="1"/>
  <c r="S1789" i="1"/>
  <c r="S1790" i="1"/>
  <c r="S1791" i="1"/>
  <c r="S1792" i="1"/>
  <c r="S1793" i="1"/>
  <c r="S1794" i="1"/>
  <c r="S1795" i="1"/>
  <c r="S1796" i="1"/>
  <c r="S1797" i="1"/>
  <c r="S1798" i="1"/>
  <c r="S1799" i="1"/>
  <c r="S1800" i="1"/>
  <c r="S1801" i="1"/>
  <c r="S1802" i="1"/>
  <c r="S1803" i="1"/>
  <c r="S1804" i="1"/>
  <c r="S1805" i="1"/>
  <c r="S1806" i="1"/>
  <c r="S1807" i="1"/>
  <c r="S1808" i="1"/>
  <c r="S1809" i="1"/>
  <c r="S1810" i="1"/>
  <c r="S1811" i="1"/>
  <c r="S1812" i="1"/>
  <c r="S1813" i="1"/>
  <c r="S1814" i="1"/>
  <c r="S1815" i="1"/>
  <c r="S1816" i="1"/>
  <c r="S1817" i="1"/>
  <c r="S1818" i="1"/>
  <c r="S1819" i="1"/>
  <c r="S1820" i="1"/>
  <c r="S1821" i="1"/>
  <c r="S1822" i="1"/>
  <c r="S1823" i="1"/>
  <c r="S1824" i="1"/>
  <c r="S1825" i="1"/>
  <c r="S1826" i="1"/>
  <c r="S1827" i="1"/>
  <c r="S1828" i="1"/>
  <c r="S1829" i="1"/>
  <c r="S1830" i="1"/>
  <c r="S1831" i="1"/>
  <c r="S1832" i="1"/>
  <c r="S1833" i="1"/>
  <c r="S1834" i="1"/>
  <c r="S1835" i="1"/>
  <c r="S1836" i="1"/>
  <c r="S1837" i="1"/>
  <c r="S1838" i="1"/>
  <c r="S1839" i="1"/>
  <c r="S1840" i="1"/>
  <c r="S1841" i="1"/>
  <c r="S1842" i="1"/>
  <c r="S1843" i="1"/>
  <c r="S1844" i="1"/>
  <c r="S1845" i="1"/>
  <c r="S1846" i="1"/>
  <c r="S1847" i="1"/>
  <c r="S1848" i="1"/>
  <c r="S1849" i="1"/>
  <c r="S1850" i="1"/>
  <c r="S1851" i="1"/>
  <c r="S1852" i="1"/>
  <c r="S1853" i="1"/>
  <c r="S1854" i="1"/>
  <c r="S1855" i="1"/>
  <c r="S1856" i="1"/>
  <c r="S1857" i="1"/>
  <c r="S1858" i="1"/>
  <c r="S1859" i="1"/>
  <c r="S1860" i="1"/>
  <c r="S1861" i="1"/>
  <c r="S1862" i="1"/>
  <c r="S1863" i="1"/>
  <c r="S1864" i="1"/>
  <c r="S1865" i="1"/>
  <c r="S1866" i="1"/>
  <c r="S1867" i="1"/>
  <c r="S1868" i="1"/>
  <c r="S1869" i="1"/>
  <c r="S1870" i="1"/>
  <c r="S1871" i="1"/>
  <c r="S1872" i="1"/>
  <c r="S1873" i="1"/>
  <c r="S1874" i="1"/>
  <c r="S1875" i="1"/>
  <c r="S1876" i="1"/>
  <c r="S1877" i="1"/>
  <c r="S1878" i="1"/>
  <c r="S1879" i="1"/>
  <c r="S1880" i="1"/>
  <c r="S1881" i="1"/>
  <c r="S1882" i="1"/>
  <c r="S1883" i="1"/>
  <c r="S1884" i="1"/>
  <c r="S1885" i="1"/>
  <c r="S1886" i="1"/>
  <c r="S1887" i="1"/>
  <c r="S1888" i="1"/>
  <c r="S1889" i="1"/>
  <c r="S1890" i="1"/>
  <c r="S1891" i="1"/>
  <c r="S1892" i="1"/>
  <c r="S1893" i="1"/>
  <c r="S1894" i="1"/>
  <c r="S1895" i="1"/>
  <c r="S1896" i="1"/>
  <c r="S1897" i="1"/>
  <c r="S1898" i="1"/>
  <c r="S1899" i="1"/>
  <c r="S1900" i="1"/>
  <c r="S1901" i="1"/>
  <c r="S1902" i="1"/>
  <c r="S1903" i="1"/>
  <c r="S1904" i="1"/>
  <c r="S1905" i="1"/>
  <c r="S1906" i="1"/>
  <c r="S1907" i="1"/>
  <c r="S1908" i="1"/>
  <c r="S1909" i="1"/>
  <c r="S1910" i="1"/>
  <c r="S1911" i="1"/>
  <c r="S1912" i="1"/>
  <c r="S1913" i="1"/>
  <c r="S1914" i="1"/>
  <c r="S1915" i="1"/>
  <c r="S1916" i="1"/>
  <c r="S1917" i="1"/>
  <c r="S1918" i="1"/>
  <c r="S1919" i="1"/>
  <c r="S1920" i="1"/>
  <c r="S1921" i="1"/>
  <c r="S1922" i="1"/>
  <c r="S1923" i="1"/>
  <c r="S1924" i="1"/>
  <c r="S1925" i="1"/>
  <c r="S1926" i="1"/>
  <c r="S1927" i="1"/>
  <c r="S1928" i="1"/>
  <c r="S1929" i="1"/>
  <c r="S1930" i="1"/>
  <c r="S1931" i="1"/>
  <c r="S1932" i="1"/>
  <c r="S1933" i="1"/>
  <c r="S1934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S2010" i="1"/>
  <c r="S2011" i="1"/>
  <c r="S2012" i="1"/>
  <c r="S2013" i="1"/>
  <c r="S2014" i="1"/>
  <c r="S2015" i="1"/>
  <c r="S2016" i="1"/>
  <c r="S2017" i="1"/>
  <c r="S2018" i="1"/>
  <c r="S2019" i="1"/>
  <c r="S2020" i="1"/>
  <c r="S2021" i="1"/>
  <c r="S2022" i="1"/>
  <c r="S2023" i="1"/>
  <c r="S2024" i="1"/>
  <c r="S2025" i="1"/>
  <c r="S2026" i="1"/>
  <c r="S2027" i="1"/>
  <c r="S2028" i="1"/>
  <c r="S2029" i="1"/>
  <c r="S2030" i="1"/>
  <c r="S2031" i="1"/>
  <c r="S2032" i="1"/>
  <c r="S2033" i="1"/>
  <c r="S2034" i="1"/>
  <c r="S2035" i="1"/>
  <c r="S2036" i="1"/>
  <c r="S2037" i="1"/>
  <c r="S2038" i="1"/>
  <c r="S2039" i="1"/>
  <c r="S2040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59" i="1"/>
  <c r="S2060" i="1"/>
  <c r="S2061" i="1"/>
  <c r="S2062" i="1"/>
  <c r="S2063" i="1"/>
  <c r="S2064" i="1"/>
  <c r="S2065" i="1"/>
  <c r="S2066" i="1"/>
  <c r="S2067" i="1"/>
  <c r="S2068" i="1"/>
  <c r="S2069" i="1"/>
  <c r="S2070" i="1"/>
  <c r="S2071" i="1"/>
  <c r="S2072" i="1"/>
  <c r="S2073" i="1"/>
  <c r="S2074" i="1"/>
  <c r="S2075" i="1"/>
  <c r="S2076" i="1"/>
  <c r="S2077" i="1"/>
  <c r="S2078" i="1"/>
  <c r="S2079" i="1"/>
  <c r="S2080" i="1"/>
  <c r="S2081" i="1"/>
  <c r="S2082" i="1"/>
  <c r="S2083" i="1"/>
  <c r="S2084" i="1"/>
  <c r="S2085" i="1"/>
  <c r="S2086" i="1"/>
  <c r="S2087" i="1"/>
  <c r="S2088" i="1"/>
  <c r="S2089" i="1"/>
  <c r="S2090" i="1"/>
  <c r="S2091" i="1"/>
  <c r="S2092" i="1"/>
  <c r="S2093" i="1"/>
  <c r="S2094" i="1"/>
  <c r="S2095" i="1"/>
  <c r="S2096" i="1"/>
  <c r="S2097" i="1"/>
  <c r="S2098" i="1"/>
  <c r="S2099" i="1"/>
  <c r="S2100" i="1"/>
  <c r="S2101" i="1"/>
  <c r="S2102" i="1"/>
  <c r="S2103" i="1"/>
  <c r="S2104" i="1"/>
  <c r="S2105" i="1"/>
  <c r="S2106" i="1"/>
  <c r="S2107" i="1"/>
  <c r="S2108" i="1"/>
  <c r="S2109" i="1"/>
  <c r="S2110" i="1"/>
  <c r="S2111" i="1"/>
  <c r="S2112" i="1"/>
  <c r="S2113" i="1"/>
  <c r="S2114" i="1"/>
  <c r="S2115" i="1"/>
  <c r="S2116" i="1"/>
  <c r="S2117" i="1"/>
  <c r="S2118" i="1"/>
  <c r="S2119" i="1"/>
  <c r="S2120" i="1"/>
  <c r="S2121" i="1"/>
  <c r="S2122" i="1"/>
  <c r="S2123" i="1"/>
  <c r="S2124" i="1"/>
  <c r="S2125" i="1"/>
  <c r="S2126" i="1"/>
  <c r="S2127" i="1"/>
  <c r="S2128" i="1"/>
  <c r="S2129" i="1"/>
  <c r="S2130" i="1"/>
  <c r="S2131" i="1"/>
  <c r="S2132" i="1"/>
  <c r="S2133" i="1"/>
  <c r="S2134" i="1"/>
  <c r="S2135" i="1"/>
  <c r="S2136" i="1"/>
  <c r="S2137" i="1"/>
  <c r="S2138" i="1"/>
  <c r="S2139" i="1"/>
  <c r="S2140" i="1"/>
  <c r="S2141" i="1"/>
  <c r="S2142" i="1"/>
  <c r="S2143" i="1"/>
  <c r="S2144" i="1"/>
  <c r="S2145" i="1"/>
  <c r="S2146" i="1"/>
  <c r="S2147" i="1"/>
  <c r="S2148" i="1"/>
  <c r="S2149" i="1"/>
  <c r="S2150" i="1"/>
  <c r="S2151" i="1"/>
  <c r="S2152" i="1"/>
  <c r="S2153" i="1"/>
  <c r="S2154" i="1"/>
  <c r="S2155" i="1"/>
  <c r="S2156" i="1"/>
  <c r="S2157" i="1"/>
  <c r="S2158" i="1"/>
  <c r="S2159" i="1"/>
  <c r="S2160" i="1"/>
  <c r="S2161" i="1"/>
  <c r="S2162" i="1"/>
  <c r="S2163" i="1"/>
  <c r="S2164" i="1"/>
  <c r="S2165" i="1"/>
  <c r="S2166" i="1"/>
  <c r="S2167" i="1"/>
  <c r="S2168" i="1"/>
  <c r="S2169" i="1"/>
  <c r="S2170" i="1"/>
  <c r="S2171" i="1"/>
  <c r="S2172" i="1"/>
  <c r="S2173" i="1"/>
  <c r="S2174" i="1"/>
  <c r="S2175" i="1"/>
  <c r="S2176" i="1"/>
  <c r="S2177" i="1"/>
  <c r="S2178" i="1"/>
  <c r="S2179" i="1"/>
  <c r="S2180" i="1"/>
  <c r="S2181" i="1"/>
  <c r="S2182" i="1"/>
  <c r="S2183" i="1"/>
  <c r="S2184" i="1"/>
  <c r="S2185" i="1"/>
  <c r="S2186" i="1"/>
  <c r="S2187" i="1"/>
  <c r="S2188" i="1"/>
  <c r="S2189" i="1"/>
  <c r="S2190" i="1"/>
  <c r="S2191" i="1"/>
  <c r="S2192" i="1"/>
  <c r="S2193" i="1"/>
  <c r="S2194" i="1"/>
  <c r="S2195" i="1"/>
  <c r="S2196" i="1"/>
  <c r="S2197" i="1"/>
  <c r="S2198" i="1"/>
  <c r="S2199" i="1"/>
  <c r="S2200" i="1"/>
  <c r="S2201" i="1"/>
  <c r="S2202" i="1"/>
  <c r="S2203" i="1"/>
  <c r="S2204" i="1"/>
  <c r="S2205" i="1"/>
  <c r="S2206" i="1"/>
  <c r="S2207" i="1"/>
  <c r="S2208" i="1"/>
  <c r="S2209" i="1"/>
  <c r="S2210" i="1"/>
  <c r="S2211" i="1"/>
  <c r="S2212" i="1"/>
  <c r="S2213" i="1"/>
  <c r="S2214" i="1"/>
  <c r="S2215" i="1"/>
  <c r="S2216" i="1"/>
  <c r="S2217" i="1"/>
  <c r="S2218" i="1"/>
  <c r="S2219" i="1"/>
  <c r="S2220" i="1"/>
  <c r="S2221" i="1"/>
  <c r="S2222" i="1"/>
  <c r="S2223" i="1"/>
  <c r="S2224" i="1"/>
  <c r="S2225" i="1"/>
  <c r="S2226" i="1"/>
  <c r="S2227" i="1"/>
  <c r="S2228" i="1"/>
  <c r="S2229" i="1"/>
  <c r="S2230" i="1"/>
  <c r="S2231" i="1"/>
  <c r="S2232" i="1"/>
  <c r="S2233" i="1"/>
  <c r="S2234" i="1"/>
  <c r="S2235" i="1"/>
  <c r="S2236" i="1"/>
  <c r="S2237" i="1"/>
  <c r="S2238" i="1"/>
  <c r="S2239" i="1"/>
  <c r="S2240" i="1"/>
  <c r="S2241" i="1"/>
  <c r="S2242" i="1"/>
  <c r="S2243" i="1"/>
  <c r="S2244" i="1"/>
  <c r="S2245" i="1"/>
  <c r="S2246" i="1"/>
  <c r="S2247" i="1"/>
  <c r="S2248" i="1"/>
  <c r="S2249" i="1"/>
  <c r="S2250" i="1"/>
  <c r="S2251" i="1"/>
  <c r="S2252" i="1"/>
  <c r="S2253" i="1"/>
  <c r="S2254" i="1"/>
  <c r="S2255" i="1"/>
  <c r="S2256" i="1"/>
  <c r="S2257" i="1"/>
  <c r="S2258" i="1"/>
  <c r="S2259" i="1"/>
  <c r="S2260" i="1"/>
  <c r="S2261" i="1"/>
  <c r="S2262" i="1"/>
  <c r="S2263" i="1"/>
  <c r="S2264" i="1"/>
  <c r="S2265" i="1"/>
  <c r="S2266" i="1"/>
  <c r="S2267" i="1"/>
  <c r="S2268" i="1"/>
  <c r="S2269" i="1"/>
  <c r="S2270" i="1"/>
  <c r="S2271" i="1"/>
  <c r="S2272" i="1"/>
  <c r="S2273" i="1"/>
  <c r="S2274" i="1"/>
  <c r="S2275" i="1"/>
  <c r="S2276" i="1"/>
  <c r="S2277" i="1"/>
  <c r="S2278" i="1"/>
  <c r="S2279" i="1"/>
  <c r="S2280" i="1"/>
  <c r="S2281" i="1"/>
  <c r="S2282" i="1"/>
  <c r="S2283" i="1"/>
  <c r="S2284" i="1"/>
  <c r="S2285" i="1"/>
  <c r="S2286" i="1"/>
  <c r="S2287" i="1"/>
  <c r="S2288" i="1"/>
  <c r="S2289" i="1"/>
  <c r="S2290" i="1"/>
  <c r="S2291" i="1"/>
  <c r="S2292" i="1"/>
  <c r="S2293" i="1"/>
  <c r="S2294" i="1"/>
  <c r="S2295" i="1"/>
  <c r="S2296" i="1"/>
  <c r="S2297" i="1"/>
  <c r="S2298" i="1"/>
  <c r="S2299" i="1"/>
  <c r="S2300" i="1"/>
  <c r="S2301" i="1"/>
  <c r="S2302" i="1"/>
  <c r="S2303" i="1"/>
  <c r="S2304" i="1"/>
  <c r="S2305" i="1"/>
  <c r="S2306" i="1"/>
  <c r="S2307" i="1"/>
  <c r="S2308" i="1"/>
  <c r="S2309" i="1"/>
  <c r="S2310" i="1"/>
  <c r="S2311" i="1"/>
  <c r="S2312" i="1"/>
  <c r="S2313" i="1"/>
  <c r="S2314" i="1"/>
  <c r="S2315" i="1"/>
  <c r="S2316" i="1"/>
  <c r="S2317" i="1"/>
  <c r="S2318" i="1"/>
  <c r="S2319" i="1"/>
  <c r="S2320" i="1"/>
  <c r="S2321" i="1"/>
  <c r="S2322" i="1"/>
  <c r="S2323" i="1"/>
  <c r="S2324" i="1"/>
  <c r="S2325" i="1"/>
  <c r="S2326" i="1"/>
  <c r="S2327" i="1"/>
  <c r="S2328" i="1"/>
  <c r="S2329" i="1"/>
  <c r="S2330" i="1"/>
  <c r="S2331" i="1"/>
  <c r="S2332" i="1"/>
  <c r="S2333" i="1"/>
  <c r="S2334" i="1"/>
  <c r="S2335" i="1"/>
  <c r="S2336" i="1"/>
  <c r="S2337" i="1"/>
  <c r="S2338" i="1"/>
  <c r="S2339" i="1"/>
  <c r="S2340" i="1"/>
  <c r="S2341" i="1"/>
  <c r="S2342" i="1"/>
  <c r="S2343" i="1"/>
  <c r="S2344" i="1"/>
  <c r="S2345" i="1"/>
  <c r="S2346" i="1"/>
  <c r="S2347" i="1"/>
  <c r="S2348" i="1"/>
  <c r="S2349" i="1"/>
  <c r="S2350" i="1"/>
  <c r="S2351" i="1"/>
  <c r="S2352" i="1"/>
  <c r="S2353" i="1"/>
  <c r="S2354" i="1"/>
  <c r="S2355" i="1"/>
  <c r="S2356" i="1"/>
  <c r="S2357" i="1"/>
  <c r="S2358" i="1"/>
  <c r="S2359" i="1"/>
  <c r="S2360" i="1"/>
  <c r="S2361" i="1"/>
  <c r="S2362" i="1"/>
  <c r="S2363" i="1"/>
  <c r="S2364" i="1"/>
  <c r="S2365" i="1"/>
  <c r="S2366" i="1"/>
  <c r="S2367" i="1"/>
  <c r="S2368" i="1"/>
  <c r="S2369" i="1"/>
  <c r="S2370" i="1"/>
  <c r="S2371" i="1"/>
  <c r="S2372" i="1"/>
  <c r="S2373" i="1"/>
  <c r="S2374" i="1"/>
  <c r="S2375" i="1"/>
  <c r="S2376" i="1"/>
  <c r="S2377" i="1"/>
  <c r="S2378" i="1"/>
  <c r="S2379" i="1"/>
  <c r="S2380" i="1"/>
  <c r="S2381" i="1"/>
  <c r="S2382" i="1"/>
  <c r="S2383" i="1"/>
  <c r="S2384" i="1"/>
  <c r="S2385" i="1"/>
  <c r="S2386" i="1"/>
  <c r="S2387" i="1"/>
  <c r="S2388" i="1"/>
  <c r="S2389" i="1"/>
  <c r="S2390" i="1"/>
  <c r="S2391" i="1"/>
  <c r="S2392" i="1"/>
  <c r="S2393" i="1"/>
  <c r="S2394" i="1"/>
  <c r="S2395" i="1"/>
  <c r="S2396" i="1"/>
  <c r="S2397" i="1"/>
  <c r="S2398" i="1"/>
  <c r="S2399" i="1"/>
  <c r="S2400" i="1"/>
  <c r="S2401" i="1"/>
  <c r="S2402" i="1"/>
  <c r="S2403" i="1"/>
  <c r="S2404" i="1"/>
  <c r="S2405" i="1"/>
  <c r="S2406" i="1"/>
  <c r="S2407" i="1"/>
  <c r="S2408" i="1"/>
  <c r="S2409" i="1"/>
  <c r="S2410" i="1"/>
  <c r="S2411" i="1"/>
  <c r="S2412" i="1"/>
  <c r="S2413" i="1"/>
  <c r="S2414" i="1"/>
  <c r="S2415" i="1"/>
  <c r="S2416" i="1"/>
  <c r="S2417" i="1"/>
  <c r="S2418" i="1"/>
  <c r="S2419" i="1"/>
  <c r="S2420" i="1"/>
  <c r="S2421" i="1"/>
  <c r="S2422" i="1"/>
  <c r="S2423" i="1"/>
  <c r="S2424" i="1"/>
  <c r="S2425" i="1"/>
  <c r="S2426" i="1"/>
  <c r="S2427" i="1"/>
  <c r="S2428" i="1"/>
  <c r="S2429" i="1"/>
  <c r="S2430" i="1"/>
  <c r="S2431" i="1"/>
  <c r="S2432" i="1"/>
  <c r="S2433" i="1"/>
  <c r="S2434" i="1"/>
  <c r="S2435" i="1"/>
  <c r="S2436" i="1"/>
  <c r="S2437" i="1"/>
  <c r="S2438" i="1"/>
  <c r="S2439" i="1"/>
  <c r="S2440" i="1"/>
  <c r="S2441" i="1"/>
  <c r="S2442" i="1"/>
  <c r="S2443" i="1"/>
  <c r="S2444" i="1"/>
  <c r="S2445" i="1"/>
  <c r="S2446" i="1"/>
  <c r="S2447" i="1"/>
  <c r="S2448" i="1"/>
  <c r="S2449" i="1"/>
  <c r="S2450" i="1"/>
  <c r="S2451" i="1"/>
  <c r="S2452" i="1"/>
  <c r="S2453" i="1"/>
  <c r="S2454" i="1"/>
  <c r="S2455" i="1"/>
  <c r="S2456" i="1"/>
  <c r="S2457" i="1"/>
  <c r="S2458" i="1"/>
  <c r="S2459" i="1"/>
  <c r="S2460" i="1"/>
  <c r="S2461" i="1"/>
  <c r="S2462" i="1"/>
  <c r="S2463" i="1"/>
  <c r="S2464" i="1"/>
  <c r="S2465" i="1"/>
  <c r="S2466" i="1"/>
  <c r="S2467" i="1"/>
  <c r="S2468" i="1"/>
  <c r="S2469" i="1"/>
  <c r="S2470" i="1"/>
  <c r="S2471" i="1"/>
  <c r="S2472" i="1"/>
  <c r="S2473" i="1"/>
  <c r="S2474" i="1"/>
  <c r="S2475" i="1"/>
  <c r="S2476" i="1"/>
  <c r="S2477" i="1"/>
  <c r="S2478" i="1"/>
  <c r="S2479" i="1"/>
  <c r="S2480" i="1"/>
  <c r="S2481" i="1"/>
  <c r="S2482" i="1"/>
  <c r="S2483" i="1"/>
  <c r="S2484" i="1"/>
  <c r="S2485" i="1"/>
  <c r="S2486" i="1"/>
  <c r="S2487" i="1"/>
  <c r="S2488" i="1"/>
  <c r="S2489" i="1"/>
  <c r="S2490" i="1"/>
  <c r="S2491" i="1"/>
  <c r="S2492" i="1"/>
  <c r="S2493" i="1"/>
  <c r="S2494" i="1"/>
  <c r="S2495" i="1"/>
  <c r="S2496" i="1"/>
  <c r="S2497" i="1"/>
  <c r="S2498" i="1"/>
  <c r="S2499" i="1"/>
  <c r="S2500" i="1"/>
  <c r="S2501" i="1"/>
  <c r="S2502" i="1"/>
  <c r="S2503" i="1"/>
  <c r="S2504" i="1"/>
  <c r="S2505" i="1"/>
  <c r="S2506" i="1"/>
  <c r="S2507" i="1"/>
  <c r="S2508" i="1"/>
  <c r="S2509" i="1"/>
  <c r="S2510" i="1"/>
  <c r="S2511" i="1"/>
  <c r="S2512" i="1"/>
  <c r="S2513" i="1"/>
  <c r="S2514" i="1"/>
  <c r="S2515" i="1"/>
  <c r="S2516" i="1"/>
  <c r="S2517" i="1"/>
  <c r="S2518" i="1"/>
  <c r="S2519" i="1"/>
  <c r="S2520" i="1"/>
  <c r="S2521" i="1"/>
  <c r="S2522" i="1"/>
  <c r="S2523" i="1"/>
  <c r="S2524" i="1"/>
  <c r="S2525" i="1"/>
  <c r="S2526" i="1"/>
  <c r="S2527" i="1"/>
  <c r="S2528" i="1"/>
  <c r="S2529" i="1"/>
  <c r="S2530" i="1"/>
  <c r="S2531" i="1"/>
  <c r="S2532" i="1"/>
  <c r="S2533" i="1"/>
  <c r="S2534" i="1"/>
  <c r="S2535" i="1"/>
  <c r="S2536" i="1"/>
  <c r="S2537" i="1"/>
  <c r="S2538" i="1"/>
  <c r="S2539" i="1"/>
  <c r="S2540" i="1"/>
  <c r="S2541" i="1"/>
  <c r="S2542" i="1"/>
  <c r="S2543" i="1"/>
  <c r="S2544" i="1"/>
  <c r="S2545" i="1"/>
  <c r="S2546" i="1"/>
  <c r="S2547" i="1"/>
  <c r="S2548" i="1"/>
  <c r="S2549" i="1"/>
  <c r="S2550" i="1"/>
  <c r="S2551" i="1"/>
  <c r="S2552" i="1"/>
  <c r="S2553" i="1"/>
  <c r="S2554" i="1"/>
  <c r="S2555" i="1"/>
  <c r="S2556" i="1"/>
  <c r="S2557" i="1"/>
  <c r="S2558" i="1"/>
  <c r="S2559" i="1"/>
  <c r="S2560" i="1"/>
  <c r="S2561" i="1"/>
  <c r="S2562" i="1"/>
  <c r="S2563" i="1"/>
  <c r="S2564" i="1"/>
  <c r="S2565" i="1"/>
  <c r="S2566" i="1"/>
  <c r="S2567" i="1"/>
  <c r="S2568" i="1"/>
  <c r="S2569" i="1"/>
  <c r="S2570" i="1"/>
  <c r="S2571" i="1"/>
  <c r="S2572" i="1"/>
  <c r="S2573" i="1"/>
  <c r="S2574" i="1"/>
  <c r="S2575" i="1"/>
  <c r="S2576" i="1"/>
  <c r="S2577" i="1"/>
  <c r="S2578" i="1"/>
  <c r="S2579" i="1"/>
  <c r="S2580" i="1"/>
  <c r="S2581" i="1"/>
  <c r="S2582" i="1"/>
  <c r="S2583" i="1"/>
  <c r="S2584" i="1"/>
  <c r="S2585" i="1"/>
  <c r="S2586" i="1"/>
  <c r="S2587" i="1"/>
  <c r="S2588" i="1"/>
  <c r="S2589" i="1"/>
  <c r="S2590" i="1"/>
  <c r="S2591" i="1"/>
  <c r="S2592" i="1"/>
  <c r="S2593" i="1"/>
  <c r="S2594" i="1"/>
  <c r="S2595" i="1"/>
  <c r="S2596" i="1"/>
  <c r="S2597" i="1"/>
  <c r="S2598" i="1"/>
  <c r="S2599" i="1"/>
  <c r="S2600" i="1"/>
  <c r="S2601" i="1"/>
  <c r="S2602" i="1"/>
  <c r="S2603" i="1"/>
  <c r="S2604" i="1"/>
  <c r="S2605" i="1"/>
  <c r="S2606" i="1"/>
  <c r="S2607" i="1"/>
  <c r="S2608" i="1"/>
  <c r="S2609" i="1"/>
  <c r="S2610" i="1"/>
  <c r="S2611" i="1"/>
  <c r="S2612" i="1"/>
  <c r="S2613" i="1"/>
  <c r="S2614" i="1"/>
  <c r="S2615" i="1"/>
  <c r="S2616" i="1"/>
  <c r="S2617" i="1"/>
  <c r="S2618" i="1"/>
  <c r="S2619" i="1"/>
  <c r="S2620" i="1"/>
  <c r="S2621" i="1"/>
  <c r="S2622" i="1"/>
  <c r="S2623" i="1"/>
  <c r="S2624" i="1"/>
  <c r="S2625" i="1"/>
  <c r="S2626" i="1"/>
  <c r="S2627" i="1"/>
  <c r="S2628" i="1"/>
  <c r="S2629" i="1"/>
  <c r="S2630" i="1"/>
  <c r="S2631" i="1"/>
  <c r="S2632" i="1"/>
  <c r="S2633" i="1"/>
  <c r="S2634" i="1"/>
  <c r="S2635" i="1"/>
  <c r="S2636" i="1"/>
  <c r="S2637" i="1"/>
  <c r="S2638" i="1"/>
  <c r="S2639" i="1"/>
  <c r="S2640" i="1"/>
  <c r="S2641" i="1"/>
  <c r="S2642" i="1"/>
  <c r="S2643" i="1"/>
  <c r="S2644" i="1"/>
  <c r="S2645" i="1"/>
  <c r="S2646" i="1"/>
  <c r="S2647" i="1"/>
  <c r="S2648" i="1"/>
  <c r="S2649" i="1"/>
  <c r="S2650" i="1"/>
  <c r="S2651" i="1"/>
  <c r="S2652" i="1"/>
  <c r="S2653" i="1"/>
  <c r="S2654" i="1"/>
  <c r="S2655" i="1"/>
  <c r="S2656" i="1"/>
  <c r="S2657" i="1"/>
  <c r="S2658" i="1"/>
  <c r="S2659" i="1"/>
  <c r="S2660" i="1"/>
  <c r="S2661" i="1"/>
  <c r="S2662" i="1"/>
  <c r="S2663" i="1"/>
  <c r="S2664" i="1"/>
  <c r="S2665" i="1"/>
  <c r="S2666" i="1"/>
  <c r="S2667" i="1"/>
  <c r="S2668" i="1"/>
  <c r="S2669" i="1"/>
  <c r="S2670" i="1"/>
  <c r="S2671" i="1"/>
  <c r="S2672" i="1"/>
  <c r="S2673" i="1"/>
  <c r="S2674" i="1"/>
  <c r="S2675" i="1"/>
  <c r="S2676" i="1"/>
  <c r="S2677" i="1"/>
  <c r="S2678" i="1"/>
  <c r="S2679" i="1"/>
  <c r="S2680" i="1"/>
  <c r="S2681" i="1"/>
  <c r="S2682" i="1"/>
  <c r="S2683" i="1"/>
  <c r="S2684" i="1"/>
  <c r="S2685" i="1"/>
  <c r="S2686" i="1"/>
  <c r="S2687" i="1"/>
  <c r="S2688" i="1"/>
  <c r="S2689" i="1"/>
  <c r="S2690" i="1"/>
  <c r="S2691" i="1"/>
  <c r="S2692" i="1"/>
  <c r="S2693" i="1"/>
  <c r="S2694" i="1"/>
  <c r="S2695" i="1"/>
  <c r="S2696" i="1"/>
  <c r="S2697" i="1"/>
  <c r="S2698" i="1"/>
  <c r="S2699" i="1"/>
  <c r="S2700" i="1"/>
  <c r="S2701" i="1"/>
  <c r="S2702" i="1"/>
  <c r="S2703" i="1"/>
  <c r="S2704" i="1"/>
  <c r="S2705" i="1"/>
  <c r="S2706" i="1"/>
  <c r="S2707" i="1"/>
  <c r="S2708" i="1"/>
  <c r="S2709" i="1"/>
  <c r="S2710" i="1"/>
  <c r="S2711" i="1"/>
  <c r="S2712" i="1"/>
  <c r="S2713" i="1"/>
  <c r="S2714" i="1"/>
  <c r="S2715" i="1"/>
  <c r="S2716" i="1"/>
  <c r="S2717" i="1"/>
  <c r="S2718" i="1"/>
  <c r="S2719" i="1"/>
  <c r="S2720" i="1"/>
  <c r="S2721" i="1"/>
  <c r="S2722" i="1"/>
  <c r="S2723" i="1"/>
  <c r="S2724" i="1"/>
  <c r="S2725" i="1"/>
  <c r="S2726" i="1"/>
  <c r="S2727" i="1"/>
  <c r="S2728" i="1"/>
  <c r="S2729" i="1"/>
  <c r="S2730" i="1"/>
  <c r="S2731" i="1"/>
  <c r="S2732" i="1"/>
  <c r="S2733" i="1"/>
  <c r="S2734" i="1"/>
  <c r="S2735" i="1"/>
  <c r="S2736" i="1"/>
  <c r="S2737" i="1"/>
  <c r="S2738" i="1"/>
  <c r="S2739" i="1"/>
  <c r="S2740" i="1"/>
  <c r="S2741" i="1"/>
  <c r="S2742" i="1"/>
  <c r="S2743" i="1"/>
  <c r="S2744" i="1"/>
  <c r="S2745" i="1"/>
  <c r="S2746" i="1"/>
  <c r="S2747" i="1"/>
  <c r="S2748" i="1"/>
  <c r="S2749" i="1"/>
  <c r="S2750" i="1"/>
  <c r="S2751" i="1"/>
  <c r="S2752" i="1"/>
  <c r="S2753" i="1"/>
  <c r="S2754" i="1"/>
  <c r="S2755" i="1"/>
  <c r="S2756" i="1"/>
  <c r="S2757" i="1"/>
  <c r="S2758" i="1"/>
  <c r="S2759" i="1"/>
  <c r="S2760" i="1"/>
  <c r="S2761" i="1"/>
  <c r="S2762" i="1"/>
  <c r="S2763" i="1"/>
  <c r="S2764" i="1"/>
  <c r="S2765" i="1"/>
  <c r="S2766" i="1"/>
  <c r="S2767" i="1"/>
  <c r="S2768" i="1"/>
  <c r="S2769" i="1"/>
  <c r="S2770" i="1"/>
  <c r="S2771" i="1"/>
  <c r="S2772" i="1"/>
  <c r="S2773" i="1"/>
  <c r="S2774" i="1"/>
  <c r="S2775" i="1"/>
  <c r="S2776" i="1"/>
  <c r="S2777" i="1"/>
  <c r="S2778" i="1"/>
  <c r="S2779" i="1"/>
  <c r="S2780" i="1"/>
  <c r="S2781" i="1"/>
  <c r="S2782" i="1"/>
  <c r="S2783" i="1"/>
  <c r="S2784" i="1"/>
  <c r="S2785" i="1"/>
  <c r="S2786" i="1"/>
  <c r="S2787" i="1"/>
  <c r="S2788" i="1"/>
  <c r="S2789" i="1"/>
  <c r="S2790" i="1"/>
  <c r="S2791" i="1"/>
  <c r="S2792" i="1"/>
  <c r="S2793" i="1"/>
  <c r="S2794" i="1"/>
  <c r="S2795" i="1"/>
  <c r="S2796" i="1"/>
  <c r="S2797" i="1"/>
  <c r="S2798" i="1"/>
  <c r="S2799" i="1"/>
  <c r="S2800" i="1"/>
  <c r="S2801" i="1"/>
  <c r="S2802" i="1"/>
  <c r="S2803" i="1"/>
  <c r="S2804" i="1"/>
  <c r="S2805" i="1"/>
  <c r="S2806" i="1"/>
  <c r="S2807" i="1"/>
  <c r="S2808" i="1"/>
  <c r="S2809" i="1"/>
  <c r="S2810" i="1"/>
  <c r="S2811" i="1"/>
  <c r="S2812" i="1"/>
  <c r="S2813" i="1"/>
  <c r="S2814" i="1"/>
  <c r="S2815" i="1"/>
  <c r="S2816" i="1"/>
  <c r="S2817" i="1"/>
  <c r="S2818" i="1"/>
  <c r="S2819" i="1"/>
  <c r="S2820" i="1"/>
  <c r="S2821" i="1"/>
  <c r="S2822" i="1"/>
  <c r="S2823" i="1"/>
  <c r="S2824" i="1"/>
  <c r="S2825" i="1"/>
  <c r="S2826" i="1"/>
  <c r="S2827" i="1"/>
  <c r="S2828" i="1"/>
  <c r="S2829" i="1"/>
  <c r="S2830" i="1"/>
  <c r="S2831" i="1"/>
  <c r="S2832" i="1"/>
  <c r="S2833" i="1"/>
  <c r="S2834" i="1"/>
  <c r="S2835" i="1"/>
  <c r="S2836" i="1"/>
  <c r="S2837" i="1"/>
  <c r="S2838" i="1"/>
  <c r="S2839" i="1"/>
  <c r="S2840" i="1"/>
  <c r="S2841" i="1"/>
  <c r="S2842" i="1"/>
  <c r="S2843" i="1"/>
  <c r="S2844" i="1"/>
  <c r="S2845" i="1"/>
  <c r="S2846" i="1"/>
  <c r="S2847" i="1"/>
  <c r="S2848" i="1"/>
  <c r="S2849" i="1"/>
  <c r="S2850" i="1"/>
  <c r="S2851" i="1"/>
  <c r="S2852" i="1"/>
  <c r="S2853" i="1"/>
  <c r="S2854" i="1"/>
  <c r="S2855" i="1"/>
  <c r="S2856" i="1"/>
  <c r="S2857" i="1"/>
  <c r="S2858" i="1"/>
  <c r="S2859" i="1"/>
  <c r="S2860" i="1"/>
  <c r="S2861" i="1"/>
  <c r="S2862" i="1"/>
  <c r="S2863" i="1"/>
  <c r="S2864" i="1"/>
  <c r="S2865" i="1"/>
  <c r="S2866" i="1"/>
  <c r="S2867" i="1"/>
  <c r="S2868" i="1"/>
  <c r="S2869" i="1"/>
  <c r="S2870" i="1"/>
  <c r="S2871" i="1"/>
  <c r="S2872" i="1"/>
  <c r="S2873" i="1"/>
  <c r="S2874" i="1"/>
  <c r="S2875" i="1"/>
  <c r="S2876" i="1"/>
  <c r="S2877" i="1"/>
  <c r="S2878" i="1"/>
  <c r="S2879" i="1"/>
  <c r="S2880" i="1"/>
  <c r="S2881" i="1"/>
  <c r="S2882" i="1"/>
  <c r="S2883" i="1"/>
  <c r="S2884" i="1"/>
  <c r="S2885" i="1"/>
  <c r="S2886" i="1"/>
  <c r="S2887" i="1"/>
  <c r="S2888" i="1"/>
  <c r="S2889" i="1"/>
  <c r="S2890" i="1"/>
  <c r="S2891" i="1"/>
  <c r="S2892" i="1"/>
  <c r="S2893" i="1"/>
  <c r="S2894" i="1"/>
  <c r="S2895" i="1"/>
  <c r="S2896" i="1"/>
  <c r="S2897" i="1"/>
  <c r="S2898" i="1"/>
  <c r="S2899" i="1"/>
  <c r="S2900" i="1"/>
  <c r="S2901" i="1"/>
  <c r="S2902" i="1"/>
  <c r="S2903" i="1"/>
  <c r="S2904" i="1"/>
  <c r="S2905" i="1"/>
  <c r="S2906" i="1"/>
  <c r="S2907" i="1"/>
  <c r="S2908" i="1"/>
  <c r="S2909" i="1"/>
  <c r="S2910" i="1"/>
  <c r="S2911" i="1"/>
  <c r="S2912" i="1"/>
  <c r="S2913" i="1"/>
  <c r="S2914" i="1"/>
  <c r="S2915" i="1"/>
  <c r="S2916" i="1"/>
  <c r="S2917" i="1"/>
  <c r="S2918" i="1"/>
  <c r="S2919" i="1"/>
  <c r="S2920" i="1"/>
  <c r="S2921" i="1"/>
  <c r="S2922" i="1"/>
  <c r="S2923" i="1"/>
  <c r="S2924" i="1"/>
  <c r="S2925" i="1"/>
  <c r="S2926" i="1"/>
  <c r="S2927" i="1"/>
  <c r="S2928" i="1"/>
  <c r="S2929" i="1"/>
  <c r="S2930" i="1"/>
  <c r="S2931" i="1"/>
  <c r="S2932" i="1"/>
  <c r="S2933" i="1"/>
  <c r="S2934" i="1"/>
  <c r="S2935" i="1"/>
  <c r="S2936" i="1"/>
  <c r="S2937" i="1"/>
  <c r="S2938" i="1"/>
  <c r="S2939" i="1"/>
  <c r="S2940" i="1"/>
  <c r="S2941" i="1"/>
  <c r="S2942" i="1"/>
  <c r="S2943" i="1"/>
  <c r="S2944" i="1"/>
  <c r="S2945" i="1"/>
  <c r="S2946" i="1"/>
  <c r="S2947" i="1"/>
  <c r="S2948" i="1"/>
  <c r="S2949" i="1"/>
  <c r="S2950" i="1"/>
  <c r="S2951" i="1"/>
  <c r="S2952" i="1"/>
  <c r="S2953" i="1"/>
  <c r="S2954" i="1"/>
  <c r="S2955" i="1"/>
  <c r="S2956" i="1"/>
  <c r="S2957" i="1"/>
  <c r="S2958" i="1"/>
  <c r="S2959" i="1"/>
  <c r="S2960" i="1"/>
  <c r="S2961" i="1"/>
  <c r="S2962" i="1"/>
  <c r="S2963" i="1"/>
  <c r="S2964" i="1"/>
  <c r="S2965" i="1"/>
  <c r="S2966" i="1"/>
  <c r="S2967" i="1"/>
  <c r="S2968" i="1"/>
  <c r="S2969" i="1"/>
  <c r="S2970" i="1"/>
  <c r="S2971" i="1"/>
  <c r="S2972" i="1"/>
  <c r="S2973" i="1"/>
  <c r="S2974" i="1"/>
  <c r="S2975" i="1"/>
  <c r="S2976" i="1"/>
  <c r="S2977" i="1"/>
  <c r="S2978" i="1"/>
  <c r="S2979" i="1"/>
  <c r="S2980" i="1"/>
  <c r="S2981" i="1"/>
  <c r="S2982" i="1"/>
  <c r="S2983" i="1"/>
  <c r="S2984" i="1"/>
  <c r="S2985" i="1"/>
  <c r="S2986" i="1"/>
  <c r="S2987" i="1"/>
  <c r="S2988" i="1"/>
  <c r="S2989" i="1"/>
  <c r="S2990" i="1"/>
  <c r="S2991" i="1"/>
  <c r="S2992" i="1"/>
  <c r="S2993" i="1"/>
  <c r="S2994" i="1"/>
  <c r="S2995" i="1"/>
  <c r="S2996" i="1"/>
  <c r="S2997" i="1"/>
  <c r="S2998" i="1"/>
  <c r="S2999" i="1"/>
  <c r="S3000" i="1"/>
  <c r="S3001" i="1"/>
  <c r="S3002" i="1"/>
  <c r="S3003" i="1"/>
  <c r="S3004" i="1"/>
  <c r="S3005" i="1"/>
  <c r="S3006" i="1"/>
  <c r="S3007" i="1"/>
  <c r="S3008" i="1"/>
  <c r="S3009" i="1"/>
  <c r="S3010" i="1"/>
  <c r="S3011" i="1"/>
  <c r="S3012" i="1"/>
  <c r="S3013" i="1"/>
  <c r="S3014" i="1"/>
  <c r="S3015" i="1"/>
  <c r="S3016" i="1"/>
  <c r="S3017" i="1"/>
  <c r="S3018" i="1"/>
  <c r="S3019" i="1"/>
  <c r="S3020" i="1"/>
  <c r="S3021" i="1"/>
  <c r="S3022" i="1"/>
  <c r="S3023" i="1"/>
  <c r="S3024" i="1"/>
  <c r="S3025" i="1"/>
  <c r="S3026" i="1"/>
  <c r="S3027" i="1"/>
  <c r="S3028" i="1"/>
  <c r="S3029" i="1"/>
  <c r="S3030" i="1"/>
  <c r="S3031" i="1"/>
  <c r="S3032" i="1"/>
  <c r="S3033" i="1"/>
  <c r="S3034" i="1"/>
  <c r="S3035" i="1"/>
  <c r="S3036" i="1"/>
  <c r="S3037" i="1"/>
  <c r="S3038" i="1"/>
  <c r="S3039" i="1"/>
  <c r="S3040" i="1"/>
  <c r="S3041" i="1"/>
  <c r="S3042" i="1"/>
  <c r="S3043" i="1"/>
  <c r="S3044" i="1"/>
  <c r="S3045" i="1"/>
  <c r="S3046" i="1"/>
  <c r="S3047" i="1"/>
  <c r="S3048" i="1"/>
  <c r="S3049" i="1"/>
  <c r="S3050" i="1"/>
  <c r="S3051" i="1"/>
  <c r="S3052" i="1"/>
  <c r="S3053" i="1"/>
  <c r="S3054" i="1"/>
  <c r="S3055" i="1"/>
  <c r="S3056" i="1"/>
  <c r="S3057" i="1"/>
  <c r="S3058" i="1"/>
  <c r="S3059" i="1"/>
  <c r="S3060" i="1"/>
  <c r="S3061" i="1"/>
  <c r="S3062" i="1"/>
  <c r="S3063" i="1"/>
  <c r="S3064" i="1"/>
  <c r="S3065" i="1"/>
  <c r="S3066" i="1"/>
  <c r="S3067" i="1"/>
  <c r="S3068" i="1"/>
  <c r="S3069" i="1"/>
  <c r="S3070" i="1"/>
  <c r="S3071" i="1"/>
  <c r="S3072" i="1"/>
  <c r="S3073" i="1"/>
  <c r="S3074" i="1"/>
  <c r="S3075" i="1"/>
  <c r="S3076" i="1"/>
  <c r="S3077" i="1"/>
  <c r="S3078" i="1"/>
  <c r="S3079" i="1"/>
  <c r="S3080" i="1"/>
  <c r="S3081" i="1"/>
  <c r="S3082" i="1"/>
  <c r="S3083" i="1"/>
  <c r="S3084" i="1"/>
  <c r="S3085" i="1"/>
  <c r="S3086" i="1"/>
  <c r="S3087" i="1"/>
  <c r="S3088" i="1"/>
  <c r="S3089" i="1"/>
  <c r="S3090" i="1"/>
  <c r="S3091" i="1"/>
  <c r="S3092" i="1"/>
  <c r="S3093" i="1"/>
  <c r="S3094" i="1"/>
  <c r="S3095" i="1"/>
  <c r="S3096" i="1"/>
  <c r="S3097" i="1"/>
  <c r="S3098" i="1"/>
  <c r="S3099" i="1"/>
  <c r="S3100" i="1"/>
  <c r="S3101" i="1"/>
  <c r="S3102" i="1"/>
  <c r="S3103" i="1"/>
  <c r="S3104" i="1"/>
  <c r="S3105" i="1"/>
  <c r="S3106" i="1"/>
  <c r="S3107" i="1"/>
  <c r="S3108" i="1"/>
  <c r="S3109" i="1"/>
  <c r="S3110" i="1"/>
  <c r="S3111" i="1"/>
  <c r="S3112" i="1"/>
  <c r="S3113" i="1"/>
  <c r="S3114" i="1"/>
  <c r="S3115" i="1"/>
  <c r="S3116" i="1"/>
  <c r="S3117" i="1"/>
  <c r="S3118" i="1"/>
  <c r="S3119" i="1"/>
  <c r="S3120" i="1"/>
  <c r="S3121" i="1"/>
  <c r="S3122" i="1"/>
  <c r="S3123" i="1"/>
  <c r="S3124" i="1"/>
  <c r="S3125" i="1"/>
  <c r="S3126" i="1"/>
  <c r="S3127" i="1"/>
  <c r="S3128" i="1"/>
  <c r="S3129" i="1"/>
  <c r="S3130" i="1"/>
  <c r="S3131" i="1"/>
  <c r="S3132" i="1"/>
  <c r="S3133" i="1"/>
  <c r="S3134" i="1"/>
  <c r="S3135" i="1"/>
  <c r="S3136" i="1"/>
  <c r="S3137" i="1"/>
  <c r="S3138" i="1"/>
  <c r="S3139" i="1"/>
  <c r="S3140" i="1"/>
  <c r="S3141" i="1"/>
  <c r="S3142" i="1"/>
  <c r="S3143" i="1"/>
  <c r="S3144" i="1"/>
  <c r="S3145" i="1"/>
  <c r="S3146" i="1"/>
  <c r="S3147" i="1"/>
  <c r="S3148" i="1"/>
  <c r="S3149" i="1"/>
  <c r="S3150" i="1"/>
  <c r="S3151" i="1"/>
  <c r="S3152" i="1"/>
  <c r="S3153" i="1"/>
  <c r="S3154" i="1"/>
  <c r="S3155" i="1"/>
  <c r="S3156" i="1"/>
  <c r="S3157" i="1"/>
  <c r="S3158" i="1"/>
  <c r="S3159" i="1"/>
  <c r="S3160" i="1"/>
  <c r="S3161" i="1"/>
  <c r="S3162" i="1"/>
  <c r="S3163" i="1"/>
  <c r="S3164" i="1"/>
  <c r="S3165" i="1"/>
  <c r="S3166" i="1"/>
  <c r="S3167" i="1"/>
  <c r="S3168" i="1"/>
  <c r="S3169" i="1"/>
  <c r="S3170" i="1"/>
  <c r="S3171" i="1"/>
  <c r="S3172" i="1"/>
  <c r="S3173" i="1"/>
  <c r="S3174" i="1"/>
  <c r="S3175" i="1"/>
  <c r="S3176" i="1"/>
  <c r="S3177" i="1"/>
  <c r="S3178" i="1"/>
  <c r="S3179" i="1"/>
  <c r="S3180" i="1"/>
  <c r="S3181" i="1"/>
  <c r="S3182" i="1"/>
  <c r="S3183" i="1"/>
  <c r="S3184" i="1"/>
  <c r="S3185" i="1"/>
  <c r="S3186" i="1"/>
  <c r="S3187" i="1"/>
  <c r="S3188" i="1"/>
  <c r="S3189" i="1"/>
  <c r="S3190" i="1"/>
  <c r="S3191" i="1"/>
  <c r="S3192" i="1"/>
  <c r="S3193" i="1"/>
  <c r="S3194" i="1"/>
  <c r="S3195" i="1"/>
  <c r="S3196" i="1"/>
  <c r="S3197" i="1"/>
  <c r="S3198" i="1"/>
  <c r="S3199" i="1"/>
  <c r="S3200" i="1"/>
  <c r="S3201" i="1"/>
  <c r="S3202" i="1"/>
  <c r="S3203" i="1"/>
  <c r="S3204" i="1"/>
  <c r="S3205" i="1"/>
  <c r="S3206" i="1"/>
  <c r="S3207" i="1"/>
  <c r="S3208" i="1"/>
  <c r="S3209" i="1"/>
  <c r="S3210" i="1"/>
  <c r="S3211" i="1"/>
  <c r="S3212" i="1"/>
  <c r="S3213" i="1"/>
  <c r="S3214" i="1"/>
  <c r="S3215" i="1"/>
  <c r="S3216" i="1"/>
  <c r="S3217" i="1"/>
  <c r="S3218" i="1"/>
  <c r="S3219" i="1"/>
  <c r="S3220" i="1"/>
  <c r="S3221" i="1"/>
  <c r="S3222" i="1"/>
  <c r="S3223" i="1"/>
  <c r="S3224" i="1"/>
  <c r="S3225" i="1"/>
  <c r="S3226" i="1"/>
  <c r="S3227" i="1"/>
  <c r="S3228" i="1"/>
  <c r="S3229" i="1"/>
  <c r="S3230" i="1"/>
  <c r="S3231" i="1"/>
  <c r="S3232" i="1"/>
  <c r="S3233" i="1"/>
  <c r="S3234" i="1"/>
  <c r="S3235" i="1"/>
  <c r="S3236" i="1"/>
  <c r="S3237" i="1"/>
  <c r="S3238" i="1"/>
  <c r="S3239" i="1"/>
  <c r="S3240" i="1"/>
  <c r="S3241" i="1"/>
  <c r="S3242" i="1"/>
  <c r="S3243" i="1"/>
  <c r="S3244" i="1"/>
  <c r="S3245" i="1"/>
  <c r="S3246" i="1"/>
  <c r="S3247" i="1"/>
  <c r="S3248" i="1"/>
  <c r="S3249" i="1"/>
  <c r="S3250" i="1"/>
  <c r="S3251" i="1"/>
  <c r="S3252" i="1"/>
  <c r="S3253" i="1"/>
  <c r="S3254" i="1"/>
  <c r="S3255" i="1"/>
  <c r="S3256" i="1"/>
  <c r="S3257" i="1"/>
  <c r="S3258" i="1"/>
  <c r="S3259" i="1"/>
  <c r="S3260" i="1"/>
  <c r="S3261" i="1"/>
  <c r="S3262" i="1"/>
  <c r="S3263" i="1"/>
  <c r="S3264" i="1"/>
  <c r="S3265" i="1"/>
  <c r="S3266" i="1"/>
  <c r="S3267" i="1"/>
  <c r="S3268" i="1"/>
  <c r="S3269" i="1"/>
  <c r="S3270" i="1"/>
  <c r="S3271" i="1"/>
  <c r="S3272" i="1"/>
  <c r="S3273" i="1"/>
  <c r="S3274" i="1"/>
  <c r="S3275" i="1"/>
  <c r="S3276" i="1"/>
  <c r="S3277" i="1"/>
  <c r="S3278" i="1"/>
  <c r="S3279" i="1"/>
  <c r="S3280" i="1"/>
  <c r="S3281" i="1"/>
  <c r="S3282" i="1"/>
  <c r="S3283" i="1"/>
  <c r="S3284" i="1"/>
  <c r="S3285" i="1"/>
  <c r="S3286" i="1"/>
  <c r="S3287" i="1"/>
  <c r="S3288" i="1"/>
  <c r="S3289" i="1"/>
  <c r="S3290" i="1"/>
  <c r="S3291" i="1"/>
  <c r="S3292" i="1"/>
  <c r="S3293" i="1"/>
  <c r="S3294" i="1"/>
  <c r="S3295" i="1"/>
  <c r="S3296" i="1"/>
  <c r="S3297" i="1"/>
  <c r="S3298" i="1"/>
  <c r="S3299" i="1"/>
  <c r="S3300" i="1"/>
  <c r="S3301" i="1"/>
  <c r="S3302" i="1"/>
  <c r="S3303" i="1"/>
  <c r="S3304" i="1"/>
  <c r="S3305" i="1"/>
  <c r="S3306" i="1"/>
  <c r="S3307" i="1"/>
  <c r="S3308" i="1"/>
  <c r="S3309" i="1"/>
  <c r="S3310" i="1"/>
  <c r="S3311" i="1"/>
  <c r="S3312" i="1"/>
  <c r="S3313" i="1"/>
  <c r="S3314" i="1"/>
  <c r="S3315" i="1"/>
  <c r="S3316" i="1"/>
  <c r="S3317" i="1"/>
  <c r="S3318" i="1"/>
  <c r="S3319" i="1"/>
  <c r="S3320" i="1"/>
  <c r="S3321" i="1"/>
  <c r="S3322" i="1"/>
  <c r="S3323" i="1"/>
  <c r="S3324" i="1"/>
  <c r="S3325" i="1"/>
  <c r="S3326" i="1"/>
  <c r="S3327" i="1"/>
  <c r="S3328" i="1"/>
  <c r="S3329" i="1"/>
  <c r="S3330" i="1"/>
  <c r="S3331" i="1"/>
  <c r="S3332" i="1"/>
  <c r="S3333" i="1"/>
  <c r="S3334" i="1"/>
  <c r="S3335" i="1"/>
  <c r="S3336" i="1"/>
  <c r="S3337" i="1"/>
  <c r="S3338" i="1"/>
  <c r="S3339" i="1"/>
  <c r="S3340" i="1"/>
  <c r="S3341" i="1"/>
  <c r="S3342" i="1"/>
  <c r="S3343" i="1"/>
  <c r="S3344" i="1"/>
  <c r="S3345" i="1"/>
  <c r="S3346" i="1"/>
  <c r="S3347" i="1"/>
  <c r="S3348" i="1"/>
  <c r="S3349" i="1"/>
  <c r="S3350" i="1"/>
  <c r="S3351" i="1"/>
  <c r="S3352" i="1"/>
  <c r="S3353" i="1"/>
  <c r="S3354" i="1"/>
  <c r="S3355" i="1"/>
  <c r="S3356" i="1"/>
  <c r="S3357" i="1"/>
  <c r="S3358" i="1"/>
  <c r="S3359" i="1"/>
  <c r="S3360" i="1"/>
  <c r="S3361" i="1"/>
  <c r="S3362" i="1"/>
  <c r="S3363" i="1"/>
  <c r="S3364" i="1"/>
  <c r="S3365" i="1"/>
  <c r="S3366" i="1"/>
  <c r="S3367" i="1"/>
  <c r="S3368" i="1"/>
  <c r="S3369" i="1"/>
  <c r="S3370" i="1"/>
  <c r="S3371" i="1"/>
  <c r="S3372" i="1"/>
  <c r="S3373" i="1"/>
  <c r="S3374" i="1"/>
  <c r="S3375" i="1"/>
  <c r="S3376" i="1"/>
  <c r="S3377" i="1"/>
  <c r="S3378" i="1"/>
  <c r="S3379" i="1"/>
  <c r="S3380" i="1"/>
  <c r="S3381" i="1"/>
  <c r="S3382" i="1"/>
  <c r="S3383" i="1"/>
  <c r="S3384" i="1"/>
  <c r="S3385" i="1"/>
  <c r="S3386" i="1"/>
  <c r="S3387" i="1"/>
  <c r="S3388" i="1"/>
  <c r="S3389" i="1"/>
  <c r="S3390" i="1"/>
  <c r="S3391" i="1"/>
  <c r="S3392" i="1"/>
  <c r="S3393" i="1"/>
  <c r="S3394" i="1"/>
  <c r="S3395" i="1"/>
  <c r="S3396" i="1"/>
  <c r="S3397" i="1"/>
  <c r="S3398" i="1"/>
  <c r="S3399" i="1"/>
  <c r="S3400" i="1"/>
  <c r="S3401" i="1"/>
  <c r="S3402" i="1"/>
  <c r="S3403" i="1"/>
  <c r="S3404" i="1"/>
  <c r="S3405" i="1"/>
  <c r="S3406" i="1"/>
  <c r="S3407" i="1"/>
  <c r="S3408" i="1"/>
  <c r="S3409" i="1"/>
  <c r="S3410" i="1"/>
  <c r="S3411" i="1"/>
  <c r="S3412" i="1"/>
  <c r="S3413" i="1"/>
  <c r="S3414" i="1"/>
  <c r="S3415" i="1"/>
  <c r="S3416" i="1"/>
  <c r="S3417" i="1"/>
  <c r="S3418" i="1"/>
  <c r="S3419" i="1"/>
  <c r="S3420" i="1"/>
  <c r="S3421" i="1"/>
  <c r="S3422" i="1"/>
  <c r="S3423" i="1"/>
  <c r="S3424" i="1"/>
  <c r="S3425" i="1"/>
  <c r="S3426" i="1"/>
  <c r="S3427" i="1"/>
  <c r="S3428" i="1"/>
  <c r="S3429" i="1"/>
  <c r="S3430" i="1"/>
  <c r="S3431" i="1"/>
  <c r="S3432" i="1"/>
  <c r="S3433" i="1"/>
  <c r="S3434" i="1"/>
  <c r="S3435" i="1"/>
  <c r="S3436" i="1"/>
  <c r="S3437" i="1"/>
  <c r="S3438" i="1"/>
  <c r="S3439" i="1"/>
  <c r="S3440" i="1"/>
  <c r="S3441" i="1"/>
  <c r="S3442" i="1"/>
  <c r="S3443" i="1"/>
  <c r="S3444" i="1"/>
  <c r="S3445" i="1"/>
  <c r="S3446" i="1"/>
  <c r="S3447" i="1"/>
  <c r="S3448" i="1"/>
  <c r="S3449" i="1"/>
  <c r="S3450" i="1"/>
  <c r="S3451" i="1"/>
  <c r="S3452" i="1"/>
  <c r="S3453" i="1"/>
  <c r="S3454" i="1"/>
  <c r="S3455" i="1"/>
  <c r="S3456" i="1"/>
  <c r="S3457" i="1"/>
  <c r="S3458" i="1"/>
  <c r="S3459" i="1"/>
  <c r="S3460" i="1"/>
  <c r="S3461" i="1"/>
  <c r="S3462" i="1"/>
  <c r="S3463" i="1"/>
  <c r="S3464" i="1"/>
  <c r="S3465" i="1"/>
  <c r="S3466" i="1"/>
  <c r="S3467" i="1"/>
  <c r="S3468" i="1"/>
  <c r="S3469" i="1"/>
  <c r="S3470" i="1"/>
  <c r="S3471" i="1"/>
  <c r="S3472" i="1"/>
  <c r="S3473" i="1"/>
  <c r="S3474" i="1"/>
  <c r="S3475" i="1"/>
  <c r="S3476" i="1"/>
  <c r="S3477" i="1"/>
  <c r="S3478" i="1"/>
  <c r="S3479" i="1"/>
  <c r="S3480" i="1"/>
  <c r="S3481" i="1"/>
  <c r="S3482" i="1"/>
  <c r="S3483" i="1"/>
  <c r="S3484" i="1"/>
  <c r="S3485" i="1"/>
  <c r="S3486" i="1"/>
  <c r="S3487" i="1"/>
  <c r="S3488" i="1"/>
  <c r="S3489" i="1"/>
  <c r="S3490" i="1"/>
  <c r="S3491" i="1"/>
  <c r="S3492" i="1"/>
  <c r="S3493" i="1"/>
  <c r="S3494" i="1"/>
  <c r="S3495" i="1"/>
  <c r="S3496" i="1"/>
  <c r="S3497" i="1"/>
  <c r="S3498" i="1"/>
  <c r="S3499" i="1"/>
  <c r="S3500" i="1"/>
  <c r="S3501" i="1"/>
  <c r="S3502" i="1"/>
  <c r="S3503" i="1"/>
  <c r="S3504" i="1"/>
  <c r="S3505" i="1"/>
  <c r="S3506" i="1"/>
  <c r="S3507" i="1"/>
  <c r="S3508" i="1"/>
  <c r="S3509" i="1"/>
  <c r="S3510" i="1"/>
  <c r="S3511" i="1"/>
  <c r="S3512" i="1"/>
  <c r="S3513" i="1"/>
  <c r="S3514" i="1"/>
  <c r="S3515" i="1"/>
  <c r="S3516" i="1"/>
  <c r="S3517" i="1"/>
  <c r="S3518" i="1"/>
  <c r="S3519" i="1"/>
  <c r="S3520" i="1"/>
  <c r="S3521" i="1"/>
  <c r="S3522" i="1"/>
  <c r="S3523" i="1"/>
  <c r="S3524" i="1"/>
  <c r="S3525" i="1"/>
  <c r="S3526" i="1"/>
  <c r="S3527" i="1"/>
  <c r="S3528" i="1"/>
  <c r="S3529" i="1"/>
  <c r="S3530" i="1"/>
  <c r="S3531" i="1"/>
  <c r="S3532" i="1"/>
  <c r="S3533" i="1"/>
  <c r="S3534" i="1"/>
  <c r="S3535" i="1"/>
  <c r="S3536" i="1"/>
  <c r="S3537" i="1"/>
  <c r="S3538" i="1"/>
  <c r="S3539" i="1"/>
  <c r="S3540" i="1"/>
  <c r="S3541" i="1"/>
  <c r="S3542" i="1"/>
  <c r="S3543" i="1"/>
  <c r="S3544" i="1"/>
  <c r="S3545" i="1"/>
  <c r="S3546" i="1"/>
  <c r="S3547" i="1"/>
  <c r="S3548" i="1"/>
  <c r="S3549" i="1"/>
  <c r="S3550" i="1"/>
  <c r="S3551" i="1"/>
  <c r="S3552" i="1"/>
  <c r="S3553" i="1"/>
  <c r="S3554" i="1"/>
  <c r="S3555" i="1"/>
  <c r="S3556" i="1"/>
  <c r="S3557" i="1"/>
  <c r="S3558" i="1"/>
  <c r="S3559" i="1"/>
  <c r="S3560" i="1"/>
  <c r="S3561" i="1"/>
  <c r="S3562" i="1"/>
  <c r="S3563" i="1"/>
  <c r="S3564" i="1"/>
  <c r="S3565" i="1"/>
  <c r="S3566" i="1"/>
  <c r="S3567" i="1"/>
  <c r="S3568" i="1"/>
  <c r="S3569" i="1"/>
  <c r="S3570" i="1"/>
  <c r="S3571" i="1"/>
  <c r="S3572" i="1"/>
  <c r="S3573" i="1"/>
  <c r="S3574" i="1"/>
  <c r="S3575" i="1"/>
  <c r="S3576" i="1"/>
  <c r="S3577" i="1"/>
  <c r="S3578" i="1"/>
  <c r="S3579" i="1"/>
  <c r="S3580" i="1"/>
  <c r="S3581" i="1"/>
  <c r="S3582" i="1"/>
  <c r="S3583" i="1"/>
  <c r="S3584" i="1"/>
  <c r="S3585" i="1"/>
  <c r="S3586" i="1"/>
  <c r="S3587" i="1"/>
  <c r="S3588" i="1"/>
  <c r="S3589" i="1"/>
  <c r="S3590" i="1"/>
  <c r="S3591" i="1"/>
  <c r="S3592" i="1"/>
  <c r="S3593" i="1"/>
  <c r="S3594" i="1"/>
  <c r="S3595" i="1"/>
  <c r="S3596" i="1"/>
  <c r="S3597" i="1"/>
  <c r="S3598" i="1"/>
  <c r="S3599" i="1"/>
  <c r="S3600" i="1"/>
  <c r="S3601" i="1"/>
  <c r="S3602" i="1"/>
  <c r="S3603" i="1"/>
  <c r="S3604" i="1"/>
  <c r="S3605" i="1"/>
  <c r="S3606" i="1"/>
  <c r="S3607" i="1"/>
  <c r="S3608" i="1"/>
  <c r="S3609" i="1"/>
  <c r="S3610" i="1"/>
  <c r="S3611" i="1"/>
  <c r="S3612" i="1"/>
  <c r="S3613" i="1"/>
  <c r="S3614" i="1"/>
  <c r="S3615" i="1"/>
  <c r="S3616" i="1"/>
  <c r="S3617" i="1"/>
  <c r="S3618" i="1"/>
  <c r="S3619" i="1"/>
  <c r="S3620" i="1"/>
  <c r="S3621" i="1"/>
  <c r="S3622" i="1"/>
  <c r="S3623" i="1"/>
  <c r="S3624" i="1"/>
  <c r="S3625" i="1"/>
  <c r="S3626" i="1"/>
  <c r="S3627" i="1"/>
  <c r="S3628" i="1"/>
  <c r="S3629" i="1"/>
  <c r="S3630" i="1"/>
  <c r="S3631" i="1"/>
  <c r="S3632" i="1"/>
  <c r="S3633" i="1"/>
  <c r="S3634" i="1"/>
  <c r="S3635" i="1"/>
  <c r="S3636" i="1"/>
  <c r="S3637" i="1"/>
  <c r="S3638" i="1"/>
  <c r="S3639" i="1"/>
  <c r="S3640" i="1"/>
  <c r="S3641" i="1"/>
  <c r="S3642" i="1"/>
  <c r="S3643" i="1"/>
  <c r="S3644" i="1"/>
  <c r="S3645" i="1"/>
  <c r="S3646" i="1"/>
  <c r="S3647" i="1"/>
  <c r="S3648" i="1"/>
  <c r="S3649" i="1"/>
  <c r="S3650" i="1"/>
  <c r="S3651" i="1"/>
  <c r="S3652" i="1"/>
  <c r="S3653" i="1"/>
  <c r="S3654" i="1"/>
  <c r="S3655" i="1"/>
  <c r="S3656" i="1"/>
  <c r="S3657" i="1"/>
  <c r="S3658" i="1"/>
  <c r="S3659" i="1"/>
  <c r="S3660" i="1"/>
  <c r="S3661" i="1"/>
  <c r="S3662" i="1"/>
  <c r="S3663" i="1"/>
  <c r="S3664" i="1"/>
  <c r="S3665" i="1"/>
  <c r="S3666" i="1"/>
  <c r="S3667" i="1"/>
  <c r="S3668" i="1"/>
  <c r="S3669" i="1"/>
  <c r="S3670" i="1"/>
  <c r="S3671" i="1"/>
  <c r="S3672" i="1"/>
  <c r="S3673" i="1"/>
  <c r="S3674" i="1"/>
  <c r="S3675" i="1"/>
  <c r="S3676" i="1"/>
  <c r="S3677" i="1"/>
  <c r="S3678" i="1"/>
  <c r="S3679" i="1"/>
  <c r="S3680" i="1"/>
  <c r="S3681" i="1"/>
  <c r="S3682" i="1"/>
  <c r="S3683" i="1"/>
  <c r="S3684" i="1"/>
  <c r="S3685" i="1"/>
  <c r="S3686" i="1"/>
  <c r="S3687" i="1"/>
  <c r="S3688" i="1"/>
  <c r="S3689" i="1"/>
  <c r="S3690" i="1"/>
  <c r="S3691" i="1"/>
  <c r="S3692" i="1"/>
  <c r="S3693" i="1"/>
  <c r="S3694" i="1"/>
  <c r="S3695" i="1"/>
  <c r="S3696" i="1"/>
  <c r="S3697" i="1"/>
  <c r="S3698" i="1"/>
  <c r="S3699" i="1"/>
  <c r="S3700" i="1"/>
  <c r="S3701" i="1"/>
  <c r="S3702" i="1"/>
  <c r="S3703" i="1"/>
  <c r="S3704" i="1"/>
  <c r="S3705" i="1"/>
  <c r="S3706" i="1"/>
  <c r="S3707" i="1"/>
  <c r="S3708" i="1"/>
  <c r="S3709" i="1"/>
  <c r="S3710" i="1"/>
  <c r="S3711" i="1"/>
  <c r="S3712" i="1"/>
  <c r="S3713" i="1"/>
  <c r="S3714" i="1"/>
  <c r="S3715" i="1"/>
  <c r="S3716" i="1"/>
  <c r="S3717" i="1"/>
  <c r="S3718" i="1"/>
  <c r="S3719" i="1"/>
  <c r="S3720" i="1"/>
  <c r="S3721" i="1"/>
  <c r="S3722" i="1"/>
  <c r="S3723" i="1"/>
  <c r="S3724" i="1"/>
  <c r="S3725" i="1"/>
  <c r="S3726" i="1"/>
  <c r="S3727" i="1"/>
  <c r="S3728" i="1"/>
  <c r="S3729" i="1"/>
  <c r="S3730" i="1"/>
  <c r="S3731" i="1"/>
  <c r="S3732" i="1"/>
  <c r="S3733" i="1"/>
  <c r="S3734" i="1"/>
  <c r="S3735" i="1"/>
  <c r="S3736" i="1"/>
  <c r="S3737" i="1"/>
  <c r="S3738" i="1"/>
  <c r="S3739" i="1"/>
  <c r="S3740" i="1"/>
  <c r="S3741" i="1"/>
  <c r="S3742" i="1"/>
  <c r="S3743" i="1"/>
  <c r="S3744" i="1"/>
  <c r="S3745" i="1"/>
  <c r="S3746" i="1"/>
  <c r="S3747" i="1"/>
  <c r="S3748" i="1"/>
  <c r="S3749" i="1"/>
  <c r="S3750" i="1"/>
  <c r="S3751" i="1"/>
  <c r="S3752" i="1"/>
  <c r="S3753" i="1"/>
  <c r="S3754" i="1"/>
  <c r="S3755" i="1"/>
  <c r="S3756" i="1"/>
  <c r="S3757" i="1"/>
  <c r="S3758" i="1"/>
  <c r="S3759" i="1"/>
  <c r="S3760" i="1"/>
  <c r="S3761" i="1"/>
  <c r="S3762" i="1"/>
  <c r="S3763" i="1"/>
  <c r="S3764" i="1"/>
  <c r="S3765" i="1"/>
  <c r="S3766" i="1"/>
  <c r="S3767" i="1"/>
  <c r="S3768" i="1"/>
  <c r="S3769" i="1"/>
  <c r="S3770" i="1"/>
  <c r="S3771" i="1"/>
  <c r="S3772" i="1"/>
  <c r="S3773" i="1"/>
  <c r="S3774" i="1"/>
  <c r="S3775" i="1"/>
  <c r="S3776" i="1"/>
  <c r="S3777" i="1"/>
  <c r="S3778" i="1"/>
  <c r="S3779" i="1"/>
  <c r="S3780" i="1"/>
  <c r="S3781" i="1"/>
  <c r="S3782" i="1"/>
  <c r="S3783" i="1"/>
  <c r="S3784" i="1"/>
  <c r="S3785" i="1"/>
  <c r="S3786" i="1"/>
  <c r="S3787" i="1"/>
  <c r="S3788" i="1"/>
  <c r="S3789" i="1"/>
  <c r="S3790" i="1"/>
  <c r="S3791" i="1"/>
  <c r="S3792" i="1"/>
  <c r="S3793" i="1"/>
  <c r="S3794" i="1"/>
  <c r="S3795" i="1"/>
  <c r="S3796" i="1"/>
  <c r="S3797" i="1"/>
  <c r="S3798" i="1"/>
  <c r="S3799" i="1"/>
  <c r="S3800" i="1"/>
  <c r="S3801" i="1"/>
  <c r="S3802" i="1"/>
  <c r="S3803" i="1"/>
  <c r="S3804" i="1"/>
  <c r="S3805" i="1"/>
  <c r="S3806" i="1"/>
  <c r="S3807" i="1"/>
  <c r="S3808" i="1"/>
  <c r="S3809" i="1"/>
  <c r="S3810" i="1"/>
  <c r="S3811" i="1"/>
  <c r="S3812" i="1"/>
  <c r="S3813" i="1"/>
  <c r="S3814" i="1"/>
  <c r="S3815" i="1"/>
  <c r="S3816" i="1"/>
  <c r="S3817" i="1"/>
  <c r="S3818" i="1"/>
  <c r="S3819" i="1"/>
  <c r="S3820" i="1"/>
  <c r="S3821" i="1"/>
  <c r="S3822" i="1"/>
  <c r="S3823" i="1"/>
  <c r="S3824" i="1"/>
  <c r="S3825" i="1"/>
  <c r="S3826" i="1"/>
  <c r="S3827" i="1"/>
  <c r="S3828" i="1"/>
  <c r="S3829" i="1"/>
  <c r="S3830" i="1"/>
  <c r="S3831" i="1"/>
  <c r="S3832" i="1"/>
  <c r="S3833" i="1"/>
  <c r="S3834" i="1"/>
  <c r="S3835" i="1"/>
  <c r="S3836" i="1"/>
  <c r="S3837" i="1"/>
  <c r="S3838" i="1"/>
  <c r="S3839" i="1"/>
  <c r="S3840" i="1"/>
  <c r="S3841" i="1"/>
  <c r="S3842" i="1"/>
  <c r="S3843" i="1"/>
  <c r="S3844" i="1"/>
  <c r="S3845" i="1"/>
  <c r="S3846" i="1"/>
  <c r="S3847" i="1"/>
  <c r="S3848" i="1"/>
  <c r="S3849" i="1"/>
  <c r="S3850" i="1"/>
  <c r="S3851" i="1"/>
  <c r="S3852" i="1"/>
  <c r="S3853" i="1"/>
  <c r="S3854" i="1"/>
  <c r="S3855" i="1"/>
  <c r="S3856" i="1"/>
  <c r="S3857" i="1"/>
  <c r="S3858" i="1"/>
  <c r="S3859" i="1"/>
  <c r="S3860" i="1"/>
  <c r="S3861" i="1"/>
  <c r="S3862" i="1"/>
  <c r="S3863" i="1"/>
  <c r="S3864" i="1"/>
  <c r="S3865" i="1"/>
  <c r="S3866" i="1"/>
  <c r="S3867" i="1"/>
  <c r="S3868" i="1"/>
  <c r="S3869" i="1"/>
  <c r="S3870" i="1"/>
  <c r="S3871" i="1"/>
  <c r="S3872" i="1"/>
  <c r="S3873" i="1"/>
  <c r="S3874" i="1"/>
  <c r="S3875" i="1"/>
  <c r="S3876" i="1"/>
  <c r="S3877" i="1"/>
  <c r="S3878" i="1"/>
  <c r="S3879" i="1"/>
  <c r="S3880" i="1"/>
  <c r="S3881" i="1"/>
  <c r="S3882" i="1"/>
  <c r="S3883" i="1"/>
  <c r="S3884" i="1"/>
  <c r="S3885" i="1"/>
  <c r="S3886" i="1"/>
  <c r="S3887" i="1"/>
  <c r="S3888" i="1"/>
  <c r="S3889" i="1"/>
  <c r="S3890" i="1"/>
  <c r="S3891" i="1"/>
  <c r="S3892" i="1"/>
  <c r="S3893" i="1"/>
  <c r="S3894" i="1"/>
  <c r="S3895" i="1"/>
  <c r="S3896" i="1"/>
  <c r="S3897" i="1"/>
  <c r="S3898" i="1"/>
  <c r="S3899" i="1"/>
  <c r="S3900" i="1"/>
  <c r="S3901" i="1"/>
  <c r="S3902" i="1"/>
  <c r="S3903" i="1"/>
  <c r="S3904" i="1"/>
  <c r="S3905" i="1"/>
  <c r="S3906" i="1"/>
  <c r="S3907" i="1"/>
  <c r="S3908" i="1"/>
  <c r="S3909" i="1"/>
  <c r="S3910" i="1"/>
  <c r="S3911" i="1"/>
  <c r="S3912" i="1"/>
  <c r="S3913" i="1"/>
  <c r="S3914" i="1"/>
  <c r="S3915" i="1"/>
  <c r="S3916" i="1"/>
  <c r="S3917" i="1"/>
  <c r="S3918" i="1"/>
  <c r="S3919" i="1"/>
  <c r="S3920" i="1"/>
  <c r="S3921" i="1"/>
  <c r="S3922" i="1"/>
  <c r="S3923" i="1"/>
  <c r="S3924" i="1"/>
  <c r="S3925" i="1"/>
  <c r="S3926" i="1"/>
  <c r="S3927" i="1"/>
  <c r="S3928" i="1"/>
  <c r="S3929" i="1"/>
  <c r="S3930" i="1"/>
  <c r="S3931" i="1"/>
  <c r="S3932" i="1"/>
  <c r="S3933" i="1"/>
  <c r="S3934" i="1"/>
  <c r="S3935" i="1"/>
  <c r="S3936" i="1"/>
  <c r="S3937" i="1"/>
  <c r="S3938" i="1"/>
  <c r="S3939" i="1"/>
  <c r="S3940" i="1"/>
  <c r="S3941" i="1"/>
  <c r="S3942" i="1"/>
  <c r="S3943" i="1"/>
  <c r="S3944" i="1"/>
  <c r="S3945" i="1"/>
  <c r="S3946" i="1"/>
  <c r="S3947" i="1"/>
  <c r="S3948" i="1"/>
  <c r="S3949" i="1"/>
  <c r="S3950" i="1"/>
  <c r="S3951" i="1"/>
  <c r="S3952" i="1"/>
  <c r="S3953" i="1"/>
  <c r="S3954" i="1"/>
  <c r="S3955" i="1"/>
  <c r="S3956" i="1"/>
  <c r="S3957" i="1"/>
  <c r="S3958" i="1"/>
  <c r="S3959" i="1"/>
  <c r="S3960" i="1"/>
  <c r="S3961" i="1"/>
  <c r="S3962" i="1"/>
  <c r="S3963" i="1"/>
  <c r="S3964" i="1"/>
  <c r="S3965" i="1"/>
  <c r="S3966" i="1"/>
  <c r="S3967" i="1"/>
  <c r="S3968" i="1"/>
  <c r="S3969" i="1"/>
  <c r="S3970" i="1"/>
  <c r="S3971" i="1"/>
  <c r="S3972" i="1"/>
  <c r="S3973" i="1"/>
  <c r="S3974" i="1"/>
  <c r="S3975" i="1"/>
  <c r="S3976" i="1"/>
  <c r="S3977" i="1"/>
  <c r="S3978" i="1"/>
  <c r="S3979" i="1"/>
  <c r="S3980" i="1"/>
  <c r="S3981" i="1"/>
  <c r="S3982" i="1"/>
  <c r="S3983" i="1"/>
  <c r="S3984" i="1"/>
  <c r="S3985" i="1"/>
  <c r="S3986" i="1"/>
  <c r="S3987" i="1"/>
  <c r="S3988" i="1"/>
  <c r="S3989" i="1"/>
  <c r="S3990" i="1"/>
  <c r="S3991" i="1"/>
  <c r="S3992" i="1"/>
  <c r="S3993" i="1"/>
  <c r="S3994" i="1"/>
  <c r="S3995" i="1"/>
  <c r="S3996" i="1"/>
  <c r="S3997" i="1"/>
  <c r="S3998" i="1"/>
  <c r="S3999" i="1"/>
  <c r="S4000" i="1"/>
  <c r="S4001" i="1"/>
  <c r="S4002" i="1"/>
  <c r="S4003" i="1"/>
  <c r="S4004" i="1"/>
  <c r="S4005" i="1"/>
  <c r="S4006" i="1"/>
  <c r="S4007" i="1"/>
  <c r="S4008" i="1"/>
  <c r="S4009" i="1"/>
  <c r="S4010" i="1"/>
  <c r="S4011" i="1"/>
  <c r="S4012" i="1"/>
  <c r="S4013" i="1"/>
  <c r="S4014" i="1"/>
  <c r="S4015" i="1"/>
  <c r="S4016" i="1"/>
  <c r="S4017" i="1"/>
  <c r="S4018" i="1"/>
  <c r="S4019" i="1"/>
  <c r="S4020" i="1"/>
  <c r="S4021" i="1"/>
  <c r="S4022" i="1"/>
  <c r="S4023" i="1"/>
  <c r="S4024" i="1"/>
  <c r="S4025" i="1"/>
  <c r="S4026" i="1"/>
  <c r="S4027" i="1"/>
  <c r="S4028" i="1"/>
  <c r="S4029" i="1"/>
  <c r="S4030" i="1"/>
  <c r="S4031" i="1"/>
  <c r="S4032" i="1"/>
  <c r="S4033" i="1"/>
  <c r="S4034" i="1"/>
  <c r="S4035" i="1"/>
  <c r="S4036" i="1"/>
  <c r="S4037" i="1"/>
  <c r="S4038" i="1"/>
  <c r="S4039" i="1"/>
  <c r="S4040" i="1"/>
  <c r="S4041" i="1"/>
  <c r="S4042" i="1"/>
  <c r="S4043" i="1"/>
  <c r="S4044" i="1"/>
  <c r="S4045" i="1"/>
  <c r="S4046" i="1"/>
  <c r="S4047" i="1"/>
  <c r="S4048" i="1"/>
  <c r="S4049" i="1"/>
  <c r="S4050" i="1"/>
  <c r="S4051" i="1"/>
  <c r="S4052" i="1"/>
  <c r="S4053" i="1"/>
  <c r="S4054" i="1"/>
  <c r="S4055" i="1"/>
  <c r="S4056" i="1"/>
  <c r="S4057" i="1"/>
  <c r="S4058" i="1"/>
  <c r="S4059" i="1"/>
  <c r="S4060" i="1"/>
  <c r="S4061" i="1"/>
  <c r="S4062" i="1"/>
  <c r="S4063" i="1"/>
  <c r="S4064" i="1"/>
  <c r="S4065" i="1"/>
  <c r="S4066" i="1"/>
  <c r="S4067" i="1"/>
  <c r="S4068" i="1"/>
  <c r="S4069" i="1"/>
  <c r="S4070" i="1"/>
  <c r="S4071" i="1"/>
  <c r="S4072" i="1"/>
  <c r="S4073" i="1"/>
  <c r="S4074" i="1"/>
  <c r="S4075" i="1"/>
  <c r="S4076" i="1"/>
  <c r="S4077" i="1"/>
  <c r="S4078" i="1"/>
  <c r="S4079" i="1"/>
  <c r="S4080" i="1"/>
  <c r="S4081" i="1"/>
  <c r="S4082" i="1"/>
  <c r="S4083" i="1"/>
  <c r="S4084" i="1"/>
  <c r="S4085" i="1"/>
  <c r="S4086" i="1"/>
  <c r="S4087" i="1"/>
  <c r="S4088" i="1"/>
  <c r="S4089" i="1"/>
  <c r="S4090" i="1"/>
  <c r="S4091" i="1"/>
  <c r="S4092" i="1"/>
  <c r="S4093" i="1"/>
  <c r="S4094" i="1"/>
  <c r="S4095" i="1"/>
  <c r="S4096" i="1"/>
  <c r="S4097" i="1"/>
  <c r="S4098" i="1"/>
  <c r="S4099" i="1"/>
  <c r="S4100" i="1"/>
  <c r="S4101" i="1"/>
  <c r="S4102" i="1"/>
  <c r="S4103" i="1"/>
  <c r="S4104" i="1"/>
  <c r="S4105" i="1"/>
  <c r="S4106" i="1"/>
  <c r="S4107" i="1"/>
  <c r="S4108" i="1"/>
  <c r="S4109" i="1"/>
  <c r="S4110" i="1"/>
  <c r="S4111" i="1"/>
  <c r="S4112" i="1"/>
  <c r="S4113" i="1"/>
  <c r="S4114" i="1"/>
  <c r="S4115" i="1"/>
  <c r="S4116" i="1"/>
  <c r="S4117" i="1"/>
  <c r="S4118" i="1"/>
  <c r="S4119" i="1"/>
  <c r="S4120" i="1"/>
  <c r="S4121" i="1"/>
  <c r="S4122" i="1"/>
  <c r="S4123" i="1"/>
  <c r="S4124" i="1"/>
  <c r="S4125" i="1"/>
  <c r="S4126" i="1"/>
  <c r="S4127" i="1"/>
  <c r="S4128" i="1"/>
  <c r="S4129" i="1"/>
  <c r="S4130" i="1"/>
  <c r="S4131" i="1"/>
  <c r="S4132" i="1"/>
  <c r="S4133" i="1"/>
  <c r="S4134" i="1"/>
  <c r="S4135" i="1"/>
  <c r="S4136" i="1"/>
  <c r="S4137" i="1"/>
  <c r="S4138" i="1"/>
  <c r="S4139" i="1"/>
  <c r="S4140" i="1"/>
  <c r="S4141" i="1"/>
  <c r="S4142" i="1"/>
  <c r="S4143" i="1"/>
  <c r="S4144" i="1"/>
  <c r="S4145" i="1"/>
  <c r="S4146" i="1"/>
  <c r="S4147" i="1"/>
  <c r="S4148" i="1"/>
  <c r="S4149" i="1"/>
  <c r="S4150" i="1"/>
  <c r="S4151" i="1"/>
  <c r="S4152" i="1"/>
  <c r="S4153" i="1"/>
  <c r="S4154" i="1"/>
  <c r="S4155" i="1"/>
  <c r="S4156" i="1"/>
  <c r="S4157" i="1"/>
  <c r="S4158" i="1"/>
  <c r="S4159" i="1"/>
  <c r="S4160" i="1"/>
  <c r="S4161" i="1"/>
  <c r="S4162" i="1"/>
  <c r="S4163" i="1"/>
  <c r="S4164" i="1"/>
  <c r="S4165" i="1"/>
  <c r="S4166" i="1"/>
  <c r="S4167" i="1"/>
  <c r="S4168" i="1"/>
  <c r="S4169" i="1"/>
  <c r="S4170" i="1"/>
  <c r="S4171" i="1"/>
  <c r="S4172" i="1"/>
  <c r="S4173" i="1"/>
  <c r="S4174" i="1"/>
  <c r="S4175" i="1"/>
  <c r="S4176" i="1"/>
  <c r="S4177" i="1"/>
  <c r="S4178" i="1"/>
  <c r="S4179" i="1"/>
  <c r="S4180" i="1"/>
  <c r="S4181" i="1"/>
  <c r="S4182" i="1"/>
  <c r="S4183" i="1"/>
  <c r="S4184" i="1"/>
  <c r="S4185" i="1"/>
  <c r="S4186" i="1"/>
  <c r="S4187" i="1"/>
  <c r="S4188" i="1"/>
  <c r="S4189" i="1"/>
  <c r="S4190" i="1"/>
  <c r="S4191" i="1"/>
  <c r="S4192" i="1"/>
  <c r="S4193" i="1"/>
  <c r="S4194" i="1"/>
  <c r="S4195" i="1"/>
  <c r="S4196" i="1"/>
  <c r="S4197" i="1"/>
  <c r="S4198" i="1"/>
  <c r="S4199" i="1"/>
  <c r="S4200" i="1"/>
  <c r="S4201" i="1"/>
  <c r="S4202" i="1"/>
  <c r="S4203" i="1"/>
  <c r="S4204" i="1"/>
  <c r="S4205" i="1"/>
  <c r="S4206" i="1"/>
  <c r="S4207" i="1"/>
  <c r="S4208" i="1"/>
  <c r="S4209" i="1"/>
  <c r="S4210" i="1"/>
  <c r="S4211" i="1"/>
  <c r="S4212" i="1"/>
  <c r="S4213" i="1"/>
  <c r="S4214" i="1"/>
  <c r="S4215" i="1"/>
  <c r="S4216" i="1"/>
  <c r="S4217" i="1"/>
  <c r="S4218" i="1"/>
  <c r="S4219" i="1"/>
  <c r="S4220" i="1"/>
  <c r="S4221" i="1"/>
  <c r="S4222" i="1"/>
  <c r="S4223" i="1"/>
  <c r="S4224" i="1"/>
  <c r="S4225" i="1"/>
  <c r="S4226" i="1"/>
  <c r="S4227" i="1"/>
  <c r="S4228" i="1"/>
  <c r="S4229" i="1"/>
  <c r="S4230" i="1"/>
  <c r="S4231" i="1"/>
  <c r="S4232" i="1"/>
  <c r="S4233" i="1"/>
  <c r="S4234" i="1"/>
  <c r="S4235" i="1"/>
  <c r="S4236" i="1"/>
  <c r="S4237" i="1"/>
  <c r="S4238" i="1"/>
  <c r="S4239" i="1"/>
  <c r="S4240" i="1"/>
  <c r="S4241" i="1"/>
  <c r="S4242" i="1"/>
  <c r="S4243" i="1"/>
  <c r="S4244" i="1"/>
  <c r="S4245" i="1"/>
  <c r="S4246" i="1"/>
  <c r="S4247" i="1"/>
  <c r="S4248" i="1"/>
  <c r="S4249" i="1"/>
  <c r="S4250" i="1"/>
  <c r="S4251" i="1"/>
  <c r="S4252" i="1"/>
  <c r="S4253" i="1"/>
  <c r="S4254" i="1"/>
  <c r="S4255" i="1"/>
  <c r="S4256" i="1"/>
  <c r="S4257" i="1"/>
  <c r="S4258" i="1"/>
  <c r="S4259" i="1"/>
  <c r="S4260" i="1"/>
  <c r="S4261" i="1"/>
  <c r="S4262" i="1"/>
  <c r="S4263" i="1"/>
  <c r="S4264" i="1"/>
  <c r="S4265" i="1"/>
  <c r="S4266" i="1"/>
  <c r="S4267" i="1"/>
  <c r="S4268" i="1"/>
  <c r="S4269" i="1"/>
  <c r="S4270" i="1"/>
  <c r="S4271" i="1"/>
  <c r="S4272" i="1"/>
  <c r="S4273" i="1"/>
  <c r="S4274" i="1"/>
  <c r="S4275" i="1"/>
  <c r="S4276" i="1"/>
  <c r="S4277" i="1"/>
  <c r="S4278" i="1"/>
  <c r="S4279" i="1"/>
  <c r="S4280" i="1"/>
  <c r="S4281" i="1"/>
  <c r="S4282" i="1"/>
  <c r="S4283" i="1"/>
  <c r="S4284" i="1"/>
  <c r="S4285" i="1"/>
  <c r="S4286" i="1"/>
  <c r="S4287" i="1"/>
  <c r="S4288" i="1"/>
  <c r="S4289" i="1"/>
  <c r="S4290" i="1"/>
  <c r="S4291" i="1"/>
  <c r="S4292" i="1"/>
  <c r="S4293" i="1"/>
  <c r="S4294" i="1"/>
  <c r="S4295" i="1"/>
  <c r="S4296" i="1"/>
  <c r="S4297" i="1"/>
  <c r="S4298" i="1"/>
  <c r="S4299" i="1"/>
  <c r="S4300" i="1"/>
  <c r="S4301" i="1"/>
  <c r="S4302" i="1"/>
  <c r="S4303" i="1"/>
  <c r="S4304" i="1"/>
  <c r="S4305" i="1"/>
  <c r="S4306" i="1"/>
  <c r="S4307" i="1"/>
  <c r="S4308" i="1"/>
  <c r="S4309" i="1"/>
  <c r="S4310" i="1"/>
  <c r="S4311" i="1"/>
  <c r="S4312" i="1"/>
  <c r="S4313" i="1"/>
  <c r="S4314" i="1"/>
  <c r="S4315" i="1"/>
  <c r="S4316" i="1"/>
  <c r="S4317" i="1"/>
  <c r="S4318" i="1"/>
  <c r="S4319" i="1"/>
  <c r="S4320" i="1"/>
  <c r="S4321" i="1"/>
  <c r="S4322" i="1"/>
  <c r="S4323" i="1"/>
  <c r="S4324" i="1"/>
  <c r="S4325" i="1"/>
  <c r="S4326" i="1"/>
  <c r="S4327" i="1"/>
  <c r="S4328" i="1"/>
  <c r="S4329" i="1"/>
  <c r="S4330" i="1"/>
  <c r="S4331" i="1"/>
  <c r="S4332" i="1"/>
  <c r="S4333" i="1"/>
  <c r="S4334" i="1"/>
  <c r="S4335" i="1"/>
  <c r="S4336" i="1"/>
  <c r="S4337" i="1"/>
  <c r="S4338" i="1"/>
  <c r="S4339" i="1"/>
  <c r="S4340" i="1"/>
  <c r="S4341" i="1"/>
  <c r="S4342" i="1"/>
  <c r="S4343" i="1"/>
  <c r="S4344" i="1"/>
  <c r="S4345" i="1"/>
  <c r="S4346" i="1"/>
  <c r="S4347" i="1"/>
  <c r="S4348" i="1"/>
  <c r="S4349" i="1"/>
  <c r="S4350" i="1"/>
  <c r="S4351" i="1"/>
  <c r="S4352" i="1"/>
  <c r="S4353" i="1"/>
  <c r="S4354" i="1"/>
  <c r="S4355" i="1"/>
  <c r="S4356" i="1"/>
  <c r="S4357" i="1"/>
  <c r="S4358" i="1"/>
  <c r="S4359" i="1"/>
  <c r="S4360" i="1"/>
  <c r="S4361" i="1"/>
  <c r="S4362" i="1"/>
  <c r="S4363" i="1"/>
  <c r="S4364" i="1"/>
  <c r="S4365" i="1"/>
  <c r="S4366" i="1"/>
  <c r="S4367" i="1"/>
  <c r="S4368" i="1"/>
  <c r="S4369" i="1"/>
  <c r="S4370" i="1"/>
  <c r="S4371" i="1"/>
  <c r="S4372" i="1"/>
  <c r="S4373" i="1"/>
  <c r="S4374" i="1"/>
  <c r="S4375" i="1"/>
  <c r="S4376" i="1"/>
  <c r="S4377" i="1"/>
  <c r="S4378" i="1"/>
  <c r="S4379" i="1"/>
  <c r="S4380" i="1"/>
  <c r="S4381" i="1"/>
  <c r="S4382" i="1"/>
  <c r="S4383" i="1"/>
  <c r="S4384" i="1"/>
  <c r="S4385" i="1"/>
  <c r="S4386" i="1"/>
  <c r="S4387" i="1"/>
  <c r="S4388" i="1"/>
  <c r="S4389" i="1"/>
  <c r="S4390" i="1"/>
  <c r="S4391" i="1"/>
  <c r="S4392" i="1"/>
  <c r="S4393" i="1"/>
  <c r="S4394" i="1"/>
  <c r="S4395" i="1"/>
  <c r="S4396" i="1"/>
  <c r="S4397" i="1"/>
  <c r="S4398" i="1"/>
  <c r="S4399" i="1"/>
  <c r="S4400" i="1"/>
  <c r="S4401" i="1"/>
  <c r="S4402" i="1"/>
  <c r="S4403" i="1"/>
  <c r="S4404" i="1"/>
  <c r="S4405" i="1"/>
  <c r="S4406" i="1"/>
  <c r="S4407" i="1"/>
  <c r="S4408" i="1"/>
  <c r="S4409" i="1"/>
  <c r="S4410" i="1"/>
  <c r="S4411" i="1"/>
  <c r="S4412" i="1"/>
  <c r="S4413" i="1"/>
  <c r="S4414" i="1"/>
  <c r="S4415" i="1"/>
  <c r="S4416" i="1"/>
  <c r="S4417" i="1"/>
  <c r="S4418" i="1"/>
  <c r="S4419" i="1"/>
  <c r="S4420" i="1"/>
  <c r="S4421" i="1"/>
  <c r="S4422" i="1"/>
  <c r="S4423" i="1"/>
  <c r="S4424" i="1"/>
  <c r="S4425" i="1"/>
  <c r="S4426" i="1"/>
  <c r="S4427" i="1"/>
  <c r="S4428" i="1"/>
  <c r="S4429" i="1"/>
  <c r="S4430" i="1"/>
  <c r="S4431" i="1"/>
  <c r="S4432" i="1"/>
  <c r="S4433" i="1"/>
  <c r="S4434" i="1"/>
  <c r="S4435" i="1"/>
  <c r="S4436" i="1"/>
  <c r="S4437" i="1"/>
  <c r="S4438" i="1"/>
  <c r="S4439" i="1"/>
  <c r="S4440" i="1"/>
  <c r="S4441" i="1"/>
  <c r="S4442" i="1"/>
  <c r="S4443" i="1"/>
  <c r="S4444" i="1"/>
  <c r="S4445" i="1"/>
  <c r="S4446" i="1"/>
  <c r="S4447" i="1"/>
  <c r="S4448" i="1"/>
  <c r="S4449" i="1"/>
  <c r="S4450" i="1"/>
  <c r="S4451" i="1"/>
  <c r="S4452" i="1"/>
  <c r="S4453" i="1"/>
  <c r="S4454" i="1"/>
  <c r="S4455" i="1"/>
  <c r="S4456" i="1"/>
  <c r="S4457" i="1"/>
  <c r="S4458" i="1"/>
  <c r="S4459" i="1"/>
  <c r="S4460" i="1"/>
  <c r="S4461" i="1"/>
  <c r="S4462" i="1"/>
  <c r="S4463" i="1"/>
  <c r="S4464" i="1"/>
  <c r="S4465" i="1"/>
  <c r="S4466" i="1"/>
  <c r="S4467" i="1"/>
  <c r="S4468" i="1"/>
  <c r="S4469" i="1"/>
  <c r="S4470" i="1"/>
  <c r="S4471" i="1"/>
  <c r="S4472" i="1"/>
  <c r="S4473" i="1"/>
  <c r="S4474" i="1"/>
  <c r="S4475" i="1"/>
  <c r="S4476" i="1"/>
  <c r="S4477" i="1"/>
  <c r="S4478" i="1"/>
  <c r="S4479" i="1"/>
  <c r="S4480" i="1"/>
  <c r="S4481" i="1"/>
  <c r="S4482" i="1"/>
  <c r="S4483" i="1"/>
  <c r="S4484" i="1"/>
  <c r="S4485" i="1"/>
  <c r="S4486" i="1"/>
  <c r="S4487" i="1"/>
  <c r="S4488" i="1"/>
  <c r="S4489" i="1"/>
  <c r="S4490" i="1"/>
  <c r="S4491" i="1"/>
  <c r="S4492" i="1"/>
  <c r="S4493" i="1"/>
  <c r="S4494" i="1"/>
  <c r="S4495" i="1"/>
  <c r="S4496" i="1"/>
  <c r="S4497" i="1"/>
  <c r="S4498" i="1"/>
  <c r="S4499" i="1"/>
  <c r="S4500" i="1"/>
  <c r="S4501" i="1"/>
  <c r="S4502" i="1"/>
  <c r="S4503" i="1"/>
  <c r="S4504" i="1"/>
  <c r="S4505" i="1"/>
  <c r="S4506" i="1"/>
  <c r="S4507" i="1"/>
  <c r="S4508" i="1"/>
  <c r="S4509" i="1"/>
  <c r="S4510" i="1"/>
  <c r="S4511" i="1"/>
  <c r="S4512" i="1"/>
  <c r="S4513" i="1"/>
  <c r="S4514" i="1"/>
  <c r="S4515" i="1"/>
  <c r="S4516" i="1"/>
  <c r="S4517" i="1"/>
  <c r="S4518" i="1"/>
  <c r="S4519" i="1"/>
  <c r="S4520" i="1"/>
  <c r="S4521" i="1"/>
  <c r="S4522" i="1"/>
  <c r="S4523" i="1"/>
  <c r="S4524" i="1"/>
  <c r="S4525" i="1"/>
  <c r="S4526" i="1"/>
  <c r="S4527" i="1"/>
  <c r="S4528" i="1"/>
  <c r="S4529" i="1"/>
  <c r="S4530" i="1"/>
  <c r="S4531" i="1"/>
  <c r="S4532" i="1"/>
  <c r="S4533" i="1"/>
  <c r="S4534" i="1"/>
  <c r="S4535" i="1"/>
  <c r="S4536" i="1"/>
  <c r="S4537" i="1"/>
  <c r="S4538" i="1"/>
  <c r="S4539" i="1"/>
  <c r="S4540" i="1"/>
  <c r="S4541" i="1"/>
  <c r="S4542" i="1"/>
  <c r="S4543" i="1"/>
  <c r="S4544" i="1"/>
  <c r="S4545" i="1"/>
  <c r="S4546" i="1"/>
  <c r="S4547" i="1"/>
  <c r="S4548" i="1"/>
  <c r="S4549" i="1"/>
  <c r="S4550" i="1"/>
  <c r="S4551" i="1"/>
  <c r="S4552" i="1"/>
  <c r="S4553" i="1"/>
  <c r="S4554" i="1"/>
  <c r="S4555" i="1"/>
  <c r="S4556" i="1"/>
  <c r="S4557" i="1"/>
  <c r="S4558" i="1"/>
  <c r="S4559" i="1"/>
  <c r="S4560" i="1"/>
  <c r="S4561" i="1"/>
  <c r="S4562" i="1"/>
  <c r="S4563" i="1"/>
  <c r="S4564" i="1"/>
  <c r="S4565" i="1"/>
  <c r="S4566" i="1"/>
  <c r="S4567" i="1"/>
  <c r="S4568" i="1"/>
  <c r="S4569" i="1"/>
  <c r="S4570" i="1"/>
  <c r="S4571" i="1"/>
  <c r="S4572" i="1"/>
  <c r="S4573" i="1"/>
  <c r="S4574" i="1"/>
  <c r="S4575" i="1"/>
  <c r="S4576" i="1"/>
  <c r="S4577" i="1"/>
  <c r="S4578" i="1"/>
  <c r="S4579" i="1"/>
  <c r="S4580" i="1"/>
  <c r="S4581" i="1"/>
  <c r="S4582" i="1"/>
  <c r="S4583" i="1"/>
  <c r="S4584" i="1"/>
  <c r="S4585" i="1"/>
  <c r="S4586" i="1"/>
  <c r="S4587" i="1"/>
  <c r="S4588" i="1"/>
  <c r="S4589" i="1"/>
  <c r="S4590" i="1"/>
  <c r="S4591" i="1"/>
  <c r="S4592" i="1"/>
  <c r="S4593" i="1"/>
  <c r="S4594" i="1"/>
  <c r="S4595" i="1"/>
  <c r="S4596" i="1"/>
  <c r="S4597" i="1"/>
  <c r="S4598" i="1"/>
  <c r="S4599" i="1"/>
  <c r="S4600" i="1"/>
  <c r="S4601" i="1"/>
  <c r="S4602" i="1"/>
  <c r="S4603" i="1"/>
  <c r="S4604" i="1"/>
  <c r="S4605" i="1"/>
  <c r="S4606" i="1"/>
  <c r="S4607" i="1"/>
  <c r="S4608" i="1"/>
  <c r="S4609" i="1"/>
  <c r="S4610" i="1"/>
  <c r="S4611" i="1"/>
  <c r="S4612" i="1"/>
  <c r="S4613" i="1"/>
  <c r="S4614" i="1"/>
  <c r="S4615" i="1"/>
  <c r="S4616" i="1"/>
  <c r="S4617" i="1"/>
  <c r="S4618" i="1"/>
  <c r="S4619" i="1"/>
  <c r="S4620" i="1"/>
  <c r="S4621" i="1"/>
  <c r="S4622" i="1"/>
  <c r="S4623" i="1"/>
  <c r="S4624" i="1"/>
  <c r="S4625" i="1"/>
  <c r="S4626" i="1"/>
  <c r="S4627" i="1"/>
  <c r="S4628" i="1"/>
  <c r="S4629" i="1"/>
  <c r="S4630" i="1"/>
  <c r="S4631" i="1"/>
  <c r="S4632" i="1"/>
  <c r="S4633" i="1"/>
  <c r="S4634" i="1"/>
  <c r="S4635" i="1"/>
  <c r="S4636" i="1"/>
  <c r="S4637" i="1"/>
  <c r="S4638" i="1"/>
  <c r="S4639" i="1"/>
  <c r="S4640" i="1"/>
  <c r="S4641" i="1"/>
  <c r="S4642" i="1"/>
  <c r="S4643" i="1"/>
  <c r="S4644" i="1"/>
  <c r="S4645" i="1"/>
  <c r="S4646" i="1"/>
  <c r="S4647" i="1"/>
  <c r="S4648" i="1"/>
  <c r="S4649" i="1"/>
  <c r="S4650" i="1"/>
  <c r="S4651" i="1"/>
  <c r="S4652" i="1"/>
  <c r="S4653" i="1"/>
  <c r="S4654" i="1"/>
  <c r="S4655" i="1"/>
  <c r="S4656" i="1"/>
  <c r="S4657" i="1"/>
  <c r="S4658" i="1"/>
  <c r="S4659" i="1"/>
  <c r="S4660" i="1"/>
  <c r="S4661" i="1"/>
  <c r="S4662" i="1"/>
  <c r="S4663" i="1"/>
  <c r="S4664" i="1"/>
  <c r="S4665" i="1"/>
  <c r="S4666" i="1"/>
  <c r="S4667" i="1"/>
  <c r="S4668" i="1"/>
  <c r="S4669" i="1"/>
  <c r="S4670" i="1"/>
  <c r="S4671" i="1"/>
  <c r="S4672" i="1"/>
  <c r="S4673" i="1"/>
  <c r="S4674" i="1"/>
  <c r="S4675" i="1"/>
  <c r="S4676" i="1"/>
  <c r="S4677" i="1"/>
  <c r="S4678" i="1"/>
  <c r="S4679" i="1"/>
  <c r="S4680" i="1"/>
  <c r="S4681" i="1"/>
  <c r="S4682" i="1"/>
  <c r="S4683" i="1"/>
  <c r="S4684" i="1"/>
  <c r="S4685" i="1"/>
  <c r="S4686" i="1"/>
  <c r="S4687" i="1"/>
  <c r="S4688" i="1"/>
  <c r="S4689" i="1"/>
  <c r="S4690" i="1"/>
  <c r="S4691" i="1"/>
  <c r="S4692" i="1"/>
  <c r="S4693" i="1"/>
  <c r="S4694" i="1"/>
  <c r="S4695" i="1"/>
  <c r="S4696" i="1"/>
  <c r="S4697" i="1"/>
  <c r="S4698" i="1"/>
  <c r="S4699" i="1"/>
  <c r="S4700" i="1"/>
  <c r="S4701" i="1"/>
  <c r="S4702" i="1"/>
  <c r="S4703" i="1"/>
  <c r="S4704" i="1"/>
  <c r="S4705" i="1"/>
  <c r="S4706" i="1"/>
  <c r="S4707" i="1"/>
  <c r="S4708" i="1"/>
  <c r="S4709" i="1"/>
  <c r="S4710" i="1"/>
  <c r="S4711" i="1"/>
  <c r="S4712" i="1"/>
  <c r="S4713" i="1"/>
  <c r="S4714" i="1"/>
  <c r="S4715" i="1"/>
  <c r="S4716" i="1"/>
  <c r="S4717" i="1"/>
  <c r="S4718" i="1"/>
  <c r="S4719" i="1"/>
  <c r="S4720" i="1"/>
  <c r="S4721" i="1"/>
  <c r="S4722" i="1"/>
  <c r="S4723" i="1"/>
  <c r="S4724" i="1"/>
  <c r="S4725" i="1"/>
  <c r="S4726" i="1"/>
  <c r="S4727" i="1"/>
  <c r="S4728" i="1"/>
  <c r="S4729" i="1"/>
  <c r="S4730" i="1"/>
  <c r="S4731" i="1"/>
  <c r="S4732" i="1"/>
  <c r="S4733" i="1"/>
  <c r="S4734" i="1"/>
  <c r="S4735" i="1"/>
  <c r="S4736" i="1"/>
  <c r="S4737" i="1"/>
  <c r="S4738" i="1"/>
  <c r="S4739" i="1"/>
  <c r="S4740" i="1"/>
  <c r="S4741" i="1"/>
  <c r="S4742" i="1"/>
  <c r="S4743" i="1"/>
  <c r="S4744" i="1"/>
  <c r="S4745" i="1"/>
  <c r="S4746" i="1"/>
  <c r="S4747" i="1"/>
  <c r="S4748" i="1"/>
  <c r="S4749" i="1"/>
  <c r="S4750" i="1"/>
  <c r="S4751" i="1"/>
  <c r="S4752" i="1"/>
  <c r="S4753" i="1"/>
  <c r="S4754" i="1"/>
  <c r="S4755" i="1"/>
  <c r="S4756" i="1"/>
  <c r="S4757" i="1"/>
  <c r="S4758" i="1"/>
  <c r="S4759" i="1"/>
  <c r="S4760" i="1"/>
  <c r="S4761" i="1"/>
  <c r="S4762" i="1"/>
  <c r="S4763" i="1"/>
  <c r="S4764" i="1"/>
  <c r="S4765" i="1"/>
  <c r="S4766" i="1"/>
  <c r="S4767" i="1"/>
  <c r="S4768" i="1"/>
  <c r="S4769" i="1"/>
  <c r="S4770" i="1"/>
  <c r="S4771" i="1"/>
  <c r="S4772" i="1"/>
  <c r="S4773" i="1"/>
  <c r="S4774" i="1"/>
  <c r="S4775" i="1"/>
  <c r="S4776" i="1"/>
  <c r="S4777" i="1"/>
  <c r="S4778" i="1"/>
  <c r="S4779" i="1"/>
  <c r="S4780" i="1"/>
  <c r="S4781" i="1"/>
  <c r="S4782" i="1"/>
  <c r="S4783" i="1"/>
  <c r="S4784" i="1"/>
  <c r="S4785" i="1"/>
  <c r="S4786" i="1"/>
  <c r="S4787" i="1"/>
  <c r="S4788" i="1"/>
  <c r="S4789" i="1"/>
  <c r="S4790" i="1"/>
  <c r="S4791" i="1"/>
  <c r="S4792" i="1"/>
  <c r="S4793" i="1"/>
  <c r="S4794" i="1"/>
  <c r="S4795" i="1"/>
  <c r="S4796" i="1"/>
  <c r="S4797" i="1"/>
  <c r="S4798" i="1"/>
  <c r="S4799" i="1"/>
  <c r="S4800" i="1"/>
  <c r="S4801" i="1"/>
  <c r="S4802" i="1"/>
  <c r="S4803" i="1"/>
  <c r="S4804" i="1"/>
  <c r="S4805" i="1"/>
  <c r="S4806" i="1"/>
  <c r="S4807" i="1"/>
  <c r="S4808" i="1"/>
  <c r="S4809" i="1"/>
  <c r="S4810" i="1"/>
  <c r="S4811" i="1"/>
  <c r="S4812" i="1"/>
  <c r="S4813" i="1"/>
  <c r="S4814" i="1"/>
  <c r="S4815" i="1"/>
  <c r="S4816" i="1"/>
  <c r="S4817" i="1"/>
  <c r="S4818" i="1"/>
  <c r="S4819" i="1"/>
  <c r="S4820" i="1"/>
  <c r="S4821" i="1"/>
  <c r="S4822" i="1"/>
  <c r="S4823" i="1"/>
  <c r="S4824" i="1"/>
  <c r="S4825" i="1"/>
  <c r="S4826" i="1"/>
  <c r="S4827" i="1"/>
  <c r="S4828" i="1"/>
  <c r="S4829" i="1"/>
  <c r="S4830" i="1"/>
  <c r="S4831" i="1"/>
  <c r="S4832" i="1"/>
  <c r="S4833" i="1"/>
  <c r="S4834" i="1"/>
  <c r="S4835" i="1"/>
  <c r="S4836" i="1"/>
  <c r="S4837" i="1"/>
  <c r="S4838" i="1"/>
  <c r="S4839" i="1"/>
  <c r="S4840" i="1"/>
  <c r="S4841" i="1"/>
  <c r="S4842" i="1"/>
  <c r="S4843" i="1"/>
  <c r="S4844" i="1"/>
  <c r="S4845" i="1"/>
  <c r="S4846" i="1"/>
  <c r="S4847" i="1"/>
  <c r="S4848" i="1"/>
  <c r="S4849" i="1"/>
  <c r="S4850" i="1"/>
  <c r="S4851" i="1"/>
  <c r="S4852" i="1"/>
  <c r="S4853" i="1"/>
  <c r="S4854" i="1"/>
  <c r="S4855" i="1"/>
  <c r="S4856" i="1"/>
  <c r="S4857" i="1"/>
  <c r="S4858" i="1"/>
  <c r="S4859" i="1"/>
  <c r="S4860" i="1"/>
  <c r="S4861" i="1"/>
  <c r="S4862" i="1"/>
  <c r="S4863" i="1"/>
  <c r="S4864" i="1"/>
  <c r="S4865" i="1"/>
  <c r="S4866" i="1"/>
  <c r="S4867" i="1"/>
  <c r="S4868" i="1"/>
  <c r="S4869" i="1"/>
  <c r="S4870" i="1"/>
  <c r="S4871" i="1"/>
  <c r="S4872" i="1"/>
  <c r="S4873" i="1"/>
  <c r="S4874" i="1"/>
  <c r="S4875" i="1"/>
  <c r="S4876" i="1"/>
  <c r="S4877" i="1"/>
  <c r="S4878" i="1"/>
  <c r="S4879" i="1"/>
  <c r="S4880" i="1"/>
  <c r="S4881" i="1"/>
  <c r="S4882" i="1"/>
  <c r="S4883" i="1"/>
  <c r="S4884" i="1"/>
  <c r="S4885" i="1"/>
  <c r="S4886" i="1"/>
  <c r="S4887" i="1"/>
  <c r="S4888" i="1"/>
  <c r="S4889" i="1"/>
  <c r="S4890" i="1"/>
  <c r="S4891" i="1"/>
  <c r="S4892" i="1"/>
  <c r="S4893" i="1"/>
  <c r="S4894" i="1"/>
  <c r="S4895" i="1"/>
  <c r="S4896" i="1"/>
  <c r="S4897" i="1"/>
  <c r="S4898" i="1"/>
  <c r="S4899" i="1"/>
  <c r="S4900" i="1"/>
  <c r="S4901" i="1"/>
  <c r="S4902" i="1"/>
  <c r="S4903" i="1"/>
  <c r="S4904" i="1"/>
  <c r="S4905" i="1"/>
  <c r="S4906" i="1"/>
  <c r="S4907" i="1"/>
  <c r="S4908" i="1"/>
  <c r="S4909" i="1"/>
  <c r="S4910" i="1"/>
  <c r="S4911" i="1"/>
  <c r="S4912" i="1"/>
  <c r="S4913" i="1"/>
  <c r="S4914" i="1"/>
  <c r="S4915" i="1"/>
  <c r="S4916" i="1"/>
  <c r="S4917" i="1"/>
  <c r="S4918" i="1"/>
  <c r="S4919" i="1"/>
  <c r="S4920" i="1"/>
  <c r="S4921" i="1"/>
  <c r="S4922" i="1"/>
  <c r="S4923" i="1"/>
  <c r="S4924" i="1"/>
  <c r="S4925" i="1"/>
  <c r="S4926" i="1"/>
  <c r="S4927" i="1"/>
  <c r="S4928" i="1"/>
  <c r="S4929" i="1"/>
  <c r="S4930" i="1"/>
  <c r="S4931" i="1"/>
  <c r="S4932" i="1"/>
  <c r="S4933" i="1"/>
  <c r="S4934" i="1"/>
  <c r="S4935" i="1"/>
  <c r="S4936" i="1"/>
  <c r="S4937" i="1"/>
  <c r="S4938" i="1"/>
  <c r="S4939" i="1"/>
  <c r="S4940" i="1"/>
  <c r="S4941" i="1"/>
  <c r="S4942" i="1"/>
  <c r="S4943" i="1"/>
  <c r="S4944" i="1"/>
  <c r="S4945" i="1"/>
  <c r="S4946" i="1"/>
  <c r="S4947" i="1"/>
  <c r="S4948" i="1"/>
  <c r="S4949" i="1"/>
  <c r="S4950" i="1"/>
  <c r="S4951" i="1"/>
  <c r="S4952" i="1"/>
  <c r="S4953" i="1"/>
  <c r="S4954" i="1"/>
  <c r="S4955" i="1"/>
  <c r="S4956" i="1"/>
  <c r="S4957" i="1"/>
  <c r="S4958" i="1"/>
  <c r="S4959" i="1"/>
  <c r="S4960" i="1"/>
  <c r="S4961" i="1"/>
  <c r="S4962" i="1"/>
  <c r="S4963" i="1"/>
  <c r="S4964" i="1"/>
  <c r="S4965" i="1"/>
  <c r="S4966" i="1"/>
  <c r="S4967" i="1"/>
  <c r="S4968" i="1"/>
  <c r="S4969" i="1"/>
  <c r="S4970" i="1"/>
  <c r="S4971" i="1"/>
  <c r="S4972" i="1"/>
  <c r="S4973" i="1"/>
  <c r="S4974" i="1"/>
  <c r="S4975" i="1"/>
  <c r="S4976" i="1"/>
  <c r="S4977" i="1"/>
  <c r="S4978" i="1"/>
  <c r="S4979" i="1"/>
  <c r="S4980" i="1"/>
  <c r="S4981" i="1"/>
  <c r="S4982" i="1"/>
  <c r="S4983" i="1"/>
  <c r="S4984" i="1"/>
  <c r="S4985" i="1"/>
  <c r="S4986" i="1"/>
  <c r="S4987" i="1"/>
  <c r="S4988" i="1"/>
  <c r="S4989" i="1"/>
  <c r="S4990" i="1"/>
  <c r="S4991" i="1"/>
  <c r="S4992" i="1"/>
  <c r="S4993" i="1"/>
  <c r="S4994" i="1"/>
  <c r="S4995" i="1"/>
  <c r="S4996" i="1"/>
  <c r="S4997" i="1"/>
  <c r="S4998" i="1"/>
  <c r="S4999" i="1"/>
  <c r="S5000" i="1"/>
  <c r="W17" i="1"/>
  <c r="X18" i="1"/>
  <c r="X15" i="1"/>
  <c r="X13" i="1"/>
  <c r="X12" i="1"/>
  <c r="Z10" i="1" s="1"/>
  <c r="X11" i="1"/>
  <c r="X10" i="1"/>
  <c r="X5" i="1"/>
  <c r="X4" i="1"/>
  <c r="W18" i="1"/>
  <c r="W15" i="1"/>
  <c r="W14" i="1"/>
  <c r="W13" i="1"/>
  <c r="W12" i="1"/>
  <c r="Z9" i="1" s="1"/>
  <c r="W11" i="1"/>
  <c r="W10" i="1"/>
  <c r="W5" i="1"/>
  <c r="W4" i="1"/>
  <c r="Y4" i="2" l="1"/>
  <c r="W9" i="2" a="1"/>
  <c r="W9" i="2" s="1"/>
  <c r="W4" i="2" a="1"/>
  <c r="W4" i="2" s="1"/>
  <c r="X21" i="1" a="1"/>
  <c r="X21" i="1" s="1"/>
  <c r="X8" i="1" a="1"/>
  <c r="X8" i="1" s="1"/>
  <c r="Z5" i="1" s="1"/>
  <c r="X19" i="1" a="1"/>
  <c r="X19" i="1" s="1"/>
  <c r="X9" i="1" a="1"/>
  <c r="X9" i="1" s="1"/>
  <c r="X6" i="1" a="1"/>
  <c r="X6" i="1" s="1"/>
  <c r="Z3" i="1" s="1"/>
  <c r="X3" i="1" a="1"/>
  <c r="X3" i="1" s="1"/>
  <c r="X2" i="1"/>
  <c r="Z8" i="1"/>
  <c r="Z2" i="1"/>
  <c r="Y5" i="2" l="1"/>
  <c r="Y2" i="2"/>
  <c r="Z7" i="1"/>
  <c r="Z6" i="1"/>
  <c r="Z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<sst xmlns="http://schemas.openxmlformats.org/spreadsheetml/2006/main" count="172" uniqueCount="123">
  <si>
    <t>geometry</t>
  </si>
  <si>
    <t>IMPACT</t>
  </si>
  <si>
    <t>CLASS_ENG</t>
  </si>
  <si>
    <t>SYSTEM_LABEL_ENG</t>
  </si>
  <si>
    <t>Comments</t>
  </si>
  <si>
    <t>GlobalID</t>
  </si>
  <si>
    <t>Shape</t>
  </si>
  <si>
    <t>Prov Drainage Num</t>
  </si>
  <si>
    <t>Date Edited</t>
  </si>
  <si>
    <t>Editor Name</t>
  </si>
  <si>
    <t>Shape.STLength()</t>
  </si>
  <si>
    <t>Checked_Out_By</t>
  </si>
  <si>
    <t>Date_Checked_Out</t>
  </si>
  <si>
    <t>Object ID</t>
  </si>
  <si>
    <t>Wetland Classes</t>
  </si>
  <si>
    <t>Existing/Proposed</t>
  </si>
  <si>
    <t>SQ. METRES</t>
  </si>
  <si>
    <t>Summary</t>
  </si>
  <si>
    <t>Application - Section 4</t>
  </si>
  <si>
    <t># of wetlands</t>
  </si>
  <si>
    <t>Acres</t>
  </si>
  <si>
    <t>4.1.1.3 - number of wetlands drained or to be drained</t>
  </si>
  <si>
    <t>4.1.1.4 - area of wetlands partially drained (existing)</t>
  </si>
  <si>
    <t>4.1.1.6 - area of wetlands fully drained (existing)</t>
  </si>
  <si>
    <t>4.1.1.7 - area of wetlands fully drained (proposed)</t>
  </si>
  <si>
    <t>4.1.1.8 - area of intact wetlands (existing)</t>
  </si>
  <si>
    <t>4.1.1.9 - area of intact wetlands (proposed)</t>
  </si>
  <si>
    <t>Intact</t>
  </si>
  <si>
    <t>Total drained</t>
  </si>
  <si>
    <t>Item</t>
  </si>
  <si>
    <r>
      <t xml:space="preserve">=  </t>
    </r>
    <r>
      <rPr>
        <b/>
        <i/>
        <sz val="11"/>
        <rFont val="Calibri"/>
        <family val="2"/>
      </rPr>
      <t xml:space="preserve"> columns to delete</t>
    </r>
  </si>
  <si>
    <t>OBJECTID</t>
  </si>
  <si>
    <t>Id</t>
  </si>
  <si>
    <t>Drainage</t>
  </si>
  <si>
    <t>Existing Proposed</t>
  </si>
  <si>
    <t>Drainage_Classes</t>
  </si>
  <si>
    <t>Drainage Type</t>
  </si>
  <si>
    <t>Tile Diameter (in.)</t>
  </si>
  <si>
    <t>Length (m)</t>
  </si>
  <si>
    <t>Length (ft)</t>
  </si>
  <si>
    <t>Berm, existing</t>
  </si>
  <si>
    <t>Berm, proposed</t>
  </si>
  <si>
    <t>Ditch, existing</t>
  </si>
  <si>
    <t>Ditch, proposed</t>
  </si>
  <si>
    <t>Sub-surface (Tile), existing</t>
  </si>
  <si>
    <t>Sub-surface (Tile), proposed</t>
  </si>
  <si>
    <t>Unknown</t>
  </si>
  <si>
    <t>Channelization, existing</t>
  </si>
  <si>
    <t>Channelization, proposed</t>
  </si>
  <si>
    <t>Intact-Retained as a condition of approval, Existing</t>
  </si>
  <si>
    <t>Intact-Retained as a condition of approval, Proposed</t>
  </si>
  <si>
    <t>Partly Drained, Existing</t>
  </si>
  <si>
    <t>Partly Drained, Proposed</t>
  </si>
  <si>
    <t>Completely Drained, Existing</t>
  </si>
  <si>
    <t>Completely Drained, Proposed</t>
  </si>
  <si>
    <t>Consolidated, Existing</t>
  </si>
  <si>
    <t>Consolidated, Proposed</t>
  </si>
  <si>
    <t>Topographic Storage, Existing</t>
  </si>
  <si>
    <t>Farmed, Existing</t>
  </si>
  <si>
    <t>Farmed, Proposed</t>
  </si>
  <si>
    <t>Constructed, Existing</t>
  </si>
  <si>
    <t>Constructed, Proposed</t>
  </si>
  <si>
    <t>Drained-To be restored as a condition of approval, Existing</t>
  </si>
  <si>
    <t>Drained-To be restored as a condition of approval, Proposed</t>
  </si>
  <si>
    <t>Completely Filled, Existing</t>
  </si>
  <si>
    <t>Completely Filled, Proposed</t>
  </si>
  <si>
    <t>Intact - Proposed to be drained</t>
  </si>
  <si>
    <t>2,5,6,7,8,11,12</t>
  </si>
  <si>
    <t>Topographic Storage, Proposed</t>
  </si>
  <si>
    <t>4.1.2.1 - number of wetlands filled (existing only)</t>
  </si>
  <si>
    <t>4.1.2.2 - estimated total area of wetland filled (existing only)</t>
  </si>
  <si>
    <t>Amount</t>
  </si>
  <si>
    <t>4.1.1.5 - area of wetlands partially drained (proposed)</t>
  </si>
  <si>
    <t>2, 8,12</t>
  </si>
  <si>
    <t>4,10, 14, 19, 21</t>
  </si>
  <si>
    <t>more than 5,000 wetland features, you will need to extend the</t>
  </si>
  <si>
    <t>The rest of the cells are fed by column (regardless of length).</t>
  </si>
  <si>
    <t>more than 5,000 drainage features, you will need to extend the</t>
  </si>
  <si>
    <r>
      <rPr>
        <i/>
        <sz val="11"/>
        <rFont val="Calibri"/>
        <family val="2"/>
      </rPr>
      <t>Length (ft)</t>
    </r>
    <r>
      <rPr>
        <sz val="11"/>
        <rFont val="Calibri"/>
        <family val="2"/>
      </rPr>
      <t xml:space="preserve"> column formula only as it is the only calculating cell.</t>
    </r>
  </si>
  <si>
    <r>
      <rPr>
        <i/>
        <sz val="11"/>
        <rFont val="Calibri"/>
        <family val="2"/>
      </rPr>
      <t>SQ. ACRES</t>
    </r>
    <r>
      <rPr>
        <sz val="11"/>
        <rFont val="Calibri"/>
        <family val="2"/>
      </rPr>
      <t xml:space="preserve"> column formula only as it is the only calculating cell.</t>
    </r>
  </si>
  <si>
    <t>Parent Prov Drainage Num</t>
  </si>
  <si>
    <t>1,3,9,13,18,20</t>
  </si>
  <si>
    <t>Notes:</t>
  </si>
  <si>
    <r>
      <rPr>
        <b/>
        <sz val="11"/>
        <rFont val="Calibri"/>
        <family val="2"/>
      </rPr>
      <t xml:space="preserve">1. </t>
    </r>
    <r>
      <rPr>
        <sz val="11"/>
        <rFont val="Calibri"/>
        <family val="2"/>
      </rPr>
      <t>There are 5,000 lines of formula in the left-hand table. If you have</t>
    </r>
  </si>
  <si>
    <t>4.1.1.12 - Total length of ditches</t>
  </si>
  <si>
    <t>4.1.1.12 - Estimated length of tile/buried pipe</t>
  </si>
  <si>
    <t>4.1.3.1 - Length of watercourse affected</t>
  </si>
  <si>
    <t>4.1.1.12 - Estimated diameter of tile/buried pipe (min/max)</t>
  </si>
  <si>
    <t>8,9</t>
  </si>
  <si>
    <t>5,6</t>
  </si>
  <si>
    <t>3,4</t>
  </si>
  <si>
    <t>DITCH</t>
  </si>
  <si>
    <t>PROJECT</t>
  </si>
  <si>
    <t>CDA_NAME</t>
  </si>
  <si>
    <t>CDA_NUMBER</t>
  </si>
  <si>
    <t>Prov_Drainage_Num</t>
  </si>
  <si>
    <t>Editor_Name</t>
  </si>
  <si>
    <t>Date_Edited</t>
  </si>
  <si>
    <t>is designed to work with ADAM/WOOGL query exports from</t>
  </si>
  <si>
    <t xml:space="preserve"> APPROVED DRAINAGE and DRAINAGE Data Sources.</t>
  </si>
  <si>
    <t xml:space="preserve">number after exporting from ADAM to calculate in Application - </t>
  </si>
  <si>
    <t xml:space="preserve">Section 4, 4.1.1.12 - Estimated diameter of tile/buried pipe (cells Y3 </t>
  </si>
  <si>
    <t>and Z3). Select all values (left-click on first value then Shift + left-click</t>
  </si>
  <si>
    <t xml:space="preserve">on last value). Left-click on yellow triangle alert next to top selected </t>
  </si>
  <si>
    <t>value and select Convert to Number.</t>
  </si>
  <si>
    <r>
      <rPr>
        <b/>
        <sz val="11"/>
        <rFont val="Calibri"/>
        <family val="2"/>
      </rPr>
      <t xml:space="preserve">2. </t>
    </r>
    <r>
      <rPr>
        <sz val="11"/>
        <rFont val="Calibri"/>
        <family val="2"/>
      </rPr>
      <t xml:space="preserve">DRAINAGE has to be totaled separately. This sheet is designed to </t>
    </r>
  </si>
  <si>
    <t xml:space="preserve">work with ADAM/WOOGL query exports from APPROVED CONS. &amp; </t>
  </si>
  <si>
    <t>DEVEL. DITCHING and CONS. &amp; DEVEL. DITCHING Data Sources.</t>
  </si>
  <si>
    <t>Conservation &amp; Development Ditching</t>
  </si>
  <si>
    <t>APPROVED WETLANDS and WETLANDS Data Sources.</t>
  </si>
  <si>
    <r>
      <t xml:space="preserve">=  </t>
    </r>
    <r>
      <rPr>
        <b/>
        <i/>
        <sz val="11"/>
        <rFont val="Calibri"/>
        <family val="2"/>
      </rPr>
      <t xml:space="preserve"> columns to reformat (see cell </t>
    </r>
    <r>
      <rPr>
        <b/>
        <sz val="11"/>
        <rFont val="Calibri"/>
        <family val="2"/>
      </rPr>
      <t>V23 below)</t>
    </r>
  </si>
  <si>
    <t>ACRES</t>
  </si>
  <si>
    <t>been successfully tallied by the sheet. If the Input and Output values are</t>
  </si>
  <si>
    <t>not equal, there are codes in the Wetland Classes column that are not</t>
  </si>
  <si>
    <r>
      <t xml:space="preserve">=  </t>
    </r>
    <r>
      <rPr>
        <b/>
        <i/>
        <sz val="11"/>
        <rFont val="Calibri"/>
        <family val="2"/>
      </rPr>
      <t xml:space="preserve"> cells that auto-calculate</t>
    </r>
  </si>
  <si>
    <r>
      <rPr>
        <b/>
        <sz val="11"/>
        <rFont val="Calibri"/>
        <family val="2"/>
      </rPr>
      <t>1.</t>
    </r>
    <r>
      <rPr>
        <sz val="11"/>
        <rFont val="Calibri"/>
        <family val="2"/>
      </rPr>
      <t xml:space="preserve"> If the Input and Output values are equal, all data source codes have</t>
    </r>
  </si>
  <si>
    <r>
      <t xml:space="preserve">3. </t>
    </r>
    <r>
      <rPr>
        <sz val="11"/>
        <rFont val="Calibri"/>
        <family val="2"/>
      </rPr>
      <t xml:space="preserve">This sheet is designed to work with ADAM/WOOGL query exports from </t>
    </r>
  </si>
  <si>
    <r>
      <rPr>
        <b/>
        <sz val="11"/>
        <rFont val="Calibri"/>
        <family val="2"/>
      </rPr>
      <t xml:space="preserve">2. </t>
    </r>
    <r>
      <rPr>
        <sz val="11"/>
        <rFont val="Calibri"/>
        <family val="2"/>
      </rPr>
      <t>There are 5,000 lines of formula in the left-hand table. If you have</t>
    </r>
  </si>
  <si>
    <t xml:space="preserve">recognized by the formulas in the sheet. The highlighted cell below will </t>
  </si>
  <si>
    <t>compare the Input and Output values and tell you how to continue:</t>
  </si>
  <si>
    <r>
      <rPr>
        <b/>
        <sz val="11"/>
        <rFont val="Calibri"/>
        <family val="2"/>
      </rPr>
      <t xml:space="preserve">3. </t>
    </r>
    <r>
      <rPr>
        <sz val="11"/>
        <rFont val="Calibri"/>
        <family val="2"/>
      </rPr>
      <t>CONS. &amp; DEVEL. DITCHING has to be totaled separately. This sheet</t>
    </r>
  </si>
  <si>
    <r>
      <t xml:space="preserve">4. </t>
    </r>
    <r>
      <rPr>
        <i/>
        <sz val="11"/>
        <rFont val="Calibri"/>
        <family val="2"/>
      </rPr>
      <t>Tile Diameter (in.)</t>
    </r>
    <r>
      <rPr>
        <sz val="11"/>
        <rFont val="Calibri"/>
        <family val="2"/>
      </rPr>
      <t xml:space="preserve"> (column N) values need to be converted to </t>
    </r>
  </si>
  <si>
    <t>not equal, there are codes in the Drainage Classes column that are not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</si>
</sst>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>
    <font>
      <sz val="11"/>
      <name val="Calibri"/>
    </font>
    <font>
      <b/>
      <sz val="11"/>
      <color theme="1"/>
      <name val="Calibri"/>
      <family val="2"/>
      <scheme val="minor"/>
    </font>
    <font>
      <b/>
      <i/>
      <sz val="11"/>
      <name val="Calibri"/>
      <family val="2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i/>
      <sz val="11"/>
      <color theme="1"/>
      <name val="Calibri"/>
      <family val="2"/>
      <scheme val="minor"/>
    </font>
    <font>
      <i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85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164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0" xfId="0" applyAlignment="1">
      <alignment vertical="center" wrapText="1"/>
    </xf>
    <xf numFmtId="0" fontId="5" fillId="0" borderId="2" xfId="0" applyFont="1" applyBorder="1" applyAlignment="1">
      <alignment horizontal="right"/>
    </xf>
    <xf numFmtId="0" fontId="3" fillId="0" borderId="8" xfId="0" applyFont="1" applyBorder="1"/>
    <xf numFmtId="0" fontId="3" fillId="0" borderId="7" xfId="0" applyFont="1" applyBorder="1"/>
    <xf numFmtId="0" fontId="2" fillId="0" borderId="9" xfId="0" applyFont="1" applyBorder="1" applyAlignment="1">
      <alignment horizontal="center" vertical="center"/>
    </xf>
    <xf numFmtId="0" fontId="6" fillId="0" borderId="0" xfId="0" applyFont="1"/>
    <xf numFmtId="0" fontId="0" fillId="0" borderId="6" xfId="0" applyBorder="1"/>
    <xf numFmtId="0" fontId="6" fillId="0" borderId="8" xfId="0" applyFont="1" applyBorder="1"/>
    <xf numFmtId="0" fontId="2" fillId="0" borderId="0" xfId="0" applyFont="1" applyAlignment="1">
      <alignment horizontal="center" vertical="center"/>
    </xf>
    <xf numFmtId="0" fontId="3" fillId="0" borderId="0" xfId="0" applyFont="1"/>
    <xf numFmtId="1" fontId="0" fillId="0" borderId="0" xfId="0" applyNumberFormat="1"/>
    <xf numFmtId="2" fontId="0" fillId="0" borderId="0" xfId="0" applyNumberFormat="1"/>
    <xf numFmtId="2" fontId="4" fillId="0" borderId="0" xfId="0" applyNumberFormat="1" applyFont="1"/>
    <xf numFmtId="0" fontId="6" fillId="0" borderId="6" xfId="0" applyFont="1" applyBorder="1"/>
    <xf numFmtId="0" fontId="6" fillId="0" borderId="7" xfId="0" applyFont="1" applyBorder="1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3" fillId="0" borderId="6" xfId="0" applyFont="1" applyBorder="1"/>
    <xf numFmtId="0" fontId="6" fillId="0" borderId="6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5" fillId="0" borderId="10" xfId="0" quotePrefix="1" applyFont="1" applyBorder="1" applyAlignment="1">
      <alignment horizontal="left" vertical="center"/>
    </xf>
    <xf numFmtId="0" fontId="5" fillId="0" borderId="9" xfId="0" quotePrefix="1" applyFont="1" applyBorder="1" applyAlignment="1">
      <alignment horizontal="left" vertical="center"/>
    </xf>
    <xf numFmtId="0" fontId="3" fillId="0" borderId="11" xfId="0" applyFont="1" applyBorder="1"/>
    <xf numFmtId="0" fontId="3" fillId="0" borderId="13" xfId="0" applyFont="1" applyBorder="1"/>
    <xf numFmtId="0" fontId="2" fillId="0" borderId="16" xfId="0" applyFont="1" applyBorder="1"/>
    <xf numFmtId="0" fontId="1" fillId="0" borderId="6" xfId="0" applyFont="1" applyBorder="1"/>
    <xf numFmtId="0" fontId="1" fillId="0" borderId="6" xfId="0" applyFont="1" applyBorder="1" applyAlignment="1">
      <alignment horizontal="center"/>
    </xf>
    <xf numFmtId="0" fontId="5" fillId="0" borderId="0" xfId="0" applyFont="1"/>
    <xf numFmtId="0" fontId="6" fillId="0" borderId="0" xfId="0" quotePrefix="1" applyFont="1"/>
    <xf numFmtId="0" fontId="6" fillId="0" borderId="11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3" fillId="0" borderId="1" xfId="0" applyFont="1" applyBorder="1"/>
    <xf numFmtId="0" fontId="6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1" xfId="1" applyFont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5" fillId="2" borderId="0" xfId="0" applyFont="1" applyFill="1" applyAlignment="1">
      <alignment vertical="top"/>
    </xf>
    <xf numFmtId="0" fontId="6" fillId="2" borderId="0" xfId="0" applyFont="1" applyFill="1" applyAlignment="1">
      <alignment vertical="top"/>
    </xf>
    <xf numFmtId="0" fontId="0" fillId="2" borderId="0" xfId="0" applyFill="1"/>
    <xf numFmtId="49" fontId="6" fillId="2" borderId="0" xfId="0" applyNumberFormat="1" applyFont="1" applyFill="1"/>
    <xf numFmtId="0" fontId="0" fillId="2" borderId="1" xfId="0" applyFill="1" applyBorder="1"/>
    <xf numFmtId="0" fontId="5" fillId="0" borderId="1" xfId="0" quotePrefix="1" applyFont="1" applyBorder="1" applyAlignment="1">
      <alignment horizontal="left" vertical="center"/>
    </xf>
    <xf numFmtId="0" fontId="0" fillId="3" borderId="0" xfId="0" applyFill="1"/>
    <xf numFmtId="0" fontId="2" fillId="0" borderId="1" xfId="0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164" fontId="0" fillId="4" borderId="0" xfId="0" applyNumberFormat="1" applyFill="1"/>
    <xf numFmtId="0" fontId="0" fillId="4" borderId="0" xfId="0" applyFill="1"/>
    <xf numFmtId="0" fontId="0" fillId="4" borderId="1" xfId="0" applyFill="1" applyBorder="1"/>
    <xf numFmtId="0" fontId="0" fillId="4" borderId="6" xfId="0" applyFill="1" applyBorder="1"/>
    <xf numFmtId="2" fontId="0" fillId="4" borderId="4" xfId="0" applyNumberFormat="1" applyFill="1" applyBorder="1"/>
    <xf numFmtId="0" fontId="0" fillId="4" borderId="8" xfId="0" applyFill="1" applyBorder="1"/>
    <xf numFmtId="2" fontId="0" fillId="4" borderId="5" xfId="0" applyNumberFormat="1" applyFill="1" applyBorder="1"/>
    <xf numFmtId="1" fontId="0" fillId="4" borderId="6" xfId="0" applyNumberFormat="1" applyFill="1" applyBorder="1"/>
    <xf numFmtId="2" fontId="0" fillId="4" borderId="8" xfId="0" applyNumberFormat="1" applyFill="1" applyBorder="1"/>
    <xf numFmtId="2" fontId="4" fillId="4" borderId="8" xfId="0" applyNumberFormat="1" applyFont="1" applyFill="1" applyBorder="1"/>
    <xf numFmtId="0" fontId="0" fillId="4" borderId="8" xfId="0" applyFill="1" applyBorder="1" applyAlignment="1">
      <alignment vertical="center" wrapText="1"/>
    </xf>
    <xf numFmtId="2" fontId="0" fillId="4" borderId="7" xfId="0" applyNumberFormat="1" applyFill="1" applyBorder="1" applyAlignment="1">
      <alignment vertical="center" wrapText="1"/>
    </xf>
    <xf numFmtId="2" fontId="0" fillId="4" borderId="3" xfId="0" applyNumberFormat="1" applyFill="1" applyBorder="1"/>
    <xf numFmtId="0" fontId="0" fillId="3" borderId="1" xfId="0" applyFill="1" applyBorder="1"/>
    <xf numFmtId="164" fontId="0" fillId="3" borderId="0" xfId="0" applyNumberFormat="1" applyFill="1"/>
    <xf numFmtId="2" fontId="0" fillId="4" borderId="0" xfId="0" applyNumberFormat="1" applyFill="1"/>
    <xf numFmtId="2" fontId="0" fillId="4" borderId="13" xfId="0" applyNumberFormat="1" applyFill="1" applyBorder="1"/>
    <xf numFmtId="2" fontId="0" fillId="4" borderId="12" xfId="0" applyNumberFormat="1" applyFill="1" applyBorder="1"/>
    <xf numFmtId="2" fontId="0" fillId="4" borderId="14" xfId="0" applyNumberFormat="1" applyFill="1" applyBorder="1"/>
    <xf numFmtId="1" fontId="0" fillId="4" borderId="15" xfId="0" applyNumberFormat="1" applyFill="1" applyBorder="1"/>
    <xf numFmtId="2" fontId="0" fillId="4" borderId="15" xfId="0" applyNumberFormat="1" applyFill="1" applyBorder="1"/>
    <xf numFmtId="0" fontId="6" fillId="3" borderId="0" xfId="1" applyFill="1" applyAlignment="1">
      <alignment horizontal="center" vertical="center"/>
    </xf>
    <xf numFmtId="0" fontId="6" fillId="3" borderId="0" xfId="0" applyFont="1" applyFill="1"/>
    <xf numFmtId="2" fontId="0" fillId="4" borderId="16" xfId="0" applyNumberFormat="1" applyFill="1" applyBorder="1"/>
    <xf numFmtId="0" fontId="5" fillId="0" borderId="0" xfId="0" applyFont="1" applyFill="1"/>
  </cellXfs>
  <cellStyles count="2">
    <cellStyle name="Normal" xfId="0" builtinId="0"/>
    <cellStyle name="Normal 2" xfId="1" xr:uid="{354D6CE2-253F-4801-8DDC-C1A0EC467F48}"/>
  </cellStyles>
  <dxfs count="7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5000"/>
  <sheetViews>
    <sheetView tabSelected="1" zoomScaleNormal="100" workbookViewId="0"/>
  </sheetViews>
  <sheetFormatPr defaultRowHeight="14.5"/>
  <cols>
    <col min="1" max="1" width="9.54296875" style="57" bestFit="1" customWidth="1"/>
    <col min="2" max="2" width="9.54296875" bestFit="1" customWidth="1"/>
    <col min="3" max="3" width="24.54296875" bestFit="1" customWidth="1"/>
    <col min="4" max="4" width="7.81640625" style="57" bestFit="1" customWidth="1"/>
    <col min="5" max="5" width="18.1796875" bestFit="1" customWidth="1"/>
    <col min="6" max="6" width="11.7265625" bestFit="1" customWidth="1"/>
    <col min="7" max="7" width="19.81640625" bestFit="1" customWidth="1"/>
    <col min="8" max="8" width="10.54296875" style="57" bestFit="1" customWidth="1"/>
    <col min="9" max="9" width="8.54296875" style="57" bestFit="1" customWidth="1"/>
    <col min="10" max="10" width="6.453125" style="57" bestFit="1" customWidth="1"/>
    <col min="11" max="11" width="18.26953125" style="57" bestFit="1" customWidth="1"/>
    <col min="12" max="12" width="11.26953125" style="57" bestFit="1" customWidth="1"/>
    <col min="13" max="13" width="12" style="57" bestFit="1" customWidth="1"/>
    <col min="14" max="14" width="12" bestFit="1" customWidth="1"/>
    <col min="15" max="15" width="16.54296875" style="57" bestFit="1" customWidth="1"/>
    <col min="16" max="16" width="16.1796875" style="57" bestFit="1" customWidth="1"/>
    <col min="17" max="17" width="18.26953125" style="57" bestFit="1" customWidth="1"/>
    <col min="18" max="18" width="18.26953125" style="57" customWidth="1"/>
    <col min="19" max="19" width="10.54296875" style="61" bestFit="1" customWidth="1"/>
    <col min="21" max="21" width="6.54296875" bestFit="1" customWidth="1"/>
    <col min="22" max="22" width="60.54296875" bestFit="1" customWidth="1"/>
    <col min="23" max="23" width="13.54296875" bestFit="1" customWidth="1"/>
    <col min="24" max="24" width="9.54296875" bestFit="1" customWidth="1"/>
    <col min="25" max="25" width="49.54296875" bestFit="1" customWidth="1"/>
    <col min="26" max="26" width="8.7265625" bestFit="1" customWidth="1"/>
    <col min="27" max="27" width="13.7265625" bestFit="1" customWidth="1"/>
  </cols>
  <sheetData>
    <row r="1" spans="1:27" ht="15" thickBot="1">
      <c r="A1" s="57" t="s">
        <v>0</v>
      </c>
      <c r="B1" s="1" t="s">
        <v>13</v>
      </c>
      <c r="C1" s="2" t="s">
        <v>14</v>
      </c>
      <c r="D1" s="57" t="s">
        <v>1</v>
      </c>
      <c r="E1" s="2" t="s">
        <v>15</v>
      </c>
      <c r="F1" s="2" t="s">
        <v>2</v>
      </c>
      <c r="G1" s="2" t="s">
        <v>3</v>
      </c>
      <c r="H1" s="57" t="s">
        <v>4</v>
      </c>
      <c r="I1" s="57" t="s">
        <v>5</v>
      </c>
      <c r="J1" s="57" t="s">
        <v>6</v>
      </c>
      <c r="K1" s="57" t="s">
        <v>7</v>
      </c>
      <c r="L1" s="57" t="s">
        <v>8</v>
      </c>
      <c r="M1" s="57" t="s">
        <v>9</v>
      </c>
      <c r="N1" s="2" t="s">
        <v>16</v>
      </c>
      <c r="O1" s="57" t="s">
        <v>10</v>
      </c>
      <c r="P1" s="57" t="s">
        <v>11</v>
      </c>
      <c r="Q1" s="57" t="s">
        <v>12</v>
      </c>
      <c r="R1" s="57" t="s">
        <v>80</v>
      </c>
      <c r="S1" s="58" t="s">
        <v>111</v>
      </c>
      <c r="U1" s="2" t="s">
        <v>29</v>
      </c>
      <c r="V1" s="21" t="s">
        <v>17</v>
      </c>
      <c r="W1" s="22" t="s">
        <v>19</v>
      </c>
      <c r="X1" s="23" t="s">
        <v>20</v>
      </c>
      <c r="Y1" s="1" t="s">
        <v>18</v>
      </c>
      <c r="Z1" s="1" t="s">
        <v>71</v>
      </c>
      <c r="AA1" s="10" t="s">
        <v>29</v>
      </c>
    </row>
    <row r="2" spans="1:27">
      <c r="S2" s="60">
        <f t="shared" ref="S2:S65" si="0">CONVERT(N2,"m^2","us_acre")</f>
        <v>0</v>
      </c>
      <c r="U2" s="12">
        <v>1</v>
      </c>
      <c r="V2" s="19" t="s">
        <v>27</v>
      </c>
      <c r="W2" s="63">
        <f>COUNTIF(C:C,"=Intact")</f>
        <v>0</v>
      </c>
      <c r="X2" s="64">
        <f>SUMIF(C:C,"Intact",S:S)</f>
        <v>0</v>
      </c>
      <c r="Y2" s="24" t="s">
        <v>21</v>
      </c>
      <c r="Z2" s="67">
        <f>SUM(W3,W6,W7,W8,W9,W12,W13)</f>
        <v>0</v>
      </c>
      <c r="AA2" s="25" t="s">
        <v>67</v>
      </c>
    </row>
    <row r="3" spans="1:27">
      <c r="S3" s="60">
        <f t="shared" si="0"/>
        <v>0</v>
      </c>
      <c r="U3" s="5">
        <v>2</v>
      </c>
      <c r="V3" s="13" t="s">
        <v>66</v>
      </c>
      <c r="W3" s="65" cm="1">
        <f t="array" ref="W3">SUM(COUNTIF(C:C,{"Intact - Proposed to be drained","Intact_P"}))</f>
        <v>0</v>
      </c>
      <c r="X3" s="66" cm="1">
        <f t="array" ref="X3">SUM(SUMIF(C:C,{"Intact - Proposed to be drained","Intact_P"},S:S))</f>
        <v>0</v>
      </c>
      <c r="Y3" s="8" t="s">
        <v>22</v>
      </c>
      <c r="Z3" s="68">
        <f>SUM(X6)</f>
        <v>0</v>
      </c>
      <c r="AA3" s="26">
        <v>5</v>
      </c>
    </row>
    <row r="4" spans="1:27">
      <c r="S4" s="60">
        <f t="shared" si="0"/>
        <v>0</v>
      </c>
      <c r="U4" s="5">
        <v>3</v>
      </c>
      <c r="V4" s="13" t="s">
        <v>49</v>
      </c>
      <c r="W4" s="65">
        <f>COUNTIF(C:C,"=Intact-Retained as a condition of approval, Existing")</f>
        <v>0</v>
      </c>
      <c r="X4" s="66">
        <f>SUMIF(C:C,"Intact-Retained as a condition of approval, Existing",S:S)</f>
        <v>0</v>
      </c>
      <c r="Y4" s="8" t="s">
        <v>72</v>
      </c>
      <c r="Z4" s="68">
        <f>SUM(X7)</f>
        <v>0</v>
      </c>
      <c r="AA4" s="26">
        <v>6</v>
      </c>
    </row>
    <row r="5" spans="1:27">
      <c r="S5" s="60">
        <f t="shared" si="0"/>
        <v>0</v>
      </c>
      <c r="U5" s="5">
        <v>4</v>
      </c>
      <c r="V5" s="13" t="s">
        <v>50</v>
      </c>
      <c r="W5" s="65">
        <f>COUNTIF(C:C,"=Intact-Retained as a condition of approval, Proposed")</f>
        <v>0</v>
      </c>
      <c r="X5" s="66">
        <f>SUMIF(C:C,"Intact-Retained as a condition of approval, Proposed",S:S)</f>
        <v>0</v>
      </c>
      <c r="Y5" s="8" t="s">
        <v>23</v>
      </c>
      <c r="Z5" s="68">
        <f>SUM(X8)</f>
        <v>0</v>
      </c>
      <c r="AA5" s="27">
        <v>7</v>
      </c>
    </row>
    <row r="6" spans="1:27">
      <c r="S6" s="60">
        <f t="shared" si="0"/>
        <v>0</v>
      </c>
      <c r="T6" s="3"/>
      <c r="U6" s="5">
        <v>5</v>
      </c>
      <c r="V6" s="13" t="s">
        <v>51</v>
      </c>
      <c r="W6" s="65" cm="1">
        <f t="array" ref="W6">SUM(COUNTIF(C:C,{"Partly drained, existing","Partly_D_E"}))</f>
        <v>0</v>
      </c>
      <c r="X6" s="66" cm="1">
        <f t="array" ref="X6">SUM(SUMIF(C:C,{"Partly Drained, Existing","Partly_D_E"},S:S))</f>
        <v>0</v>
      </c>
      <c r="Y6" s="8" t="s">
        <v>24</v>
      </c>
      <c r="Z6" s="68">
        <f>SUM(X3,X9,X13)</f>
        <v>0</v>
      </c>
      <c r="AA6" s="27" t="s">
        <v>73</v>
      </c>
    </row>
    <row r="7" spans="1:27">
      <c r="S7" s="60">
        <f t="shared" si="0"/>
        <v>0</v>
      </c>
      <c r="U7" s="5">
        <v>6</v>
      </c>
      <c r="V7" s="13" t="s">
        <v>52</v>
      </c>
      <c r="W7" s="65" cm="1">
        <f t="array" ref="W7">SUM(COUNTIF(C:C,{"Partly Drained, Proposed","Partly_D_P"}))</f>
        <v>0</v>
      </c>
      <c r="X7" s="66" cm="1">
        <f t="array" ref="X7">SUM(SUMIF(C:C,{"Partly Drained, Proposed","Partly_D_P"},S:S))</f>
        <v>0</v>
      </c>
      <c r="Y7" s="8" t="s">
        <v>25</v>
      </c>
      <c r="Z7" s="68">
        <f>SUM(X2,X4,X10,X14,X19,X21)</f>
        <v>0</v>
      </c>
      <c r="AA7" s="27" t="s">
        <v>81</v>
      </c>
    </row>
    <row r="8" spans="1:27">
      <c r="S8" s="60">
        <f t="shared" si="0"/>
        <v>0</v>
      </c>
      <c r="U8" s="5">
        <v>7</v>
      </c>
      <c r="V8" s="13" t="s">
        <v>53</v>
      </c>
      <c r="W8" s="65" cm="1">
        <f t="array" ref="W8">SUM(COUNTIF(C:C,{"Completely Drained, Existing","Completely_D_E"}))</f>
        <v>0</v>
      </c>
      <c r="X8" s="66" cm="1">
        <f t="array" ref="X8">SUM(SUMIF(C:C,{"Completely Drained, Existing","Completely_D_E"},S:S))</f>
        <v>0</v>
      </c>
      <c r="Y8" s="8" t="s">
        <v>26</v>
      </c>
      <c r="Z8" s="69">
        <f>SUM(X5,X11,X15,X20,X22)</f>
        <v>0</v>
      </c>
      <c r="AA8" s="27" t="s">
        <v>74</v>
      </c>
    </row>
    <row r="9" spans="1:27">
      <c r="S9" s="60">
        <f t="shared" si="0"/>
        <v>0</v>
      </c>
      <c r="U9" s="5">
        <v>8</v>
      </c>
      <c r="V9" s="13" t="s">
        <v>54</v>
      </c>
      <c r="W9" s="65" cm="1">
        <f t="array" ref="W9">SUM(COUNTIF(C:C,{"Completely Drained, Proposed","Completely_D_P"}))</f>
        <v>0</v>
      </c>
      <c r="X9" s="66" cm="1">
        <f t="array" ref="X9">SUM(SUMIF(C:C,{"Completely Drained, Proposed","Completely_D_P"},S:S))</f>
        <v>0</v>
      </c>
      <c r="Y9" s="8" t="s">
        <v>69</v>
      </c>
      <c r="Z9" s="70">
        <f>SUM(W12)</f>
        <v>0</v>
      </c>
      <c r="AA9" s="26">
        <v>11</v>
      </c>
    </row>
    <row r="10" spans="1:27" ht="15" thickBot="1">
      <c r="S10" s="60">
        <f t="shared" si="0"/>
        <v>0</v>
      </c>
      <c r="U10" s="5">
        <v>9</v>
      </c>
      <c r="V10" s="13" t="s">
        <v>62</v>
      </c>
      <c r="W10" s="65">
        <f>COUNTIF(C:C,"=Drained-To be restored as a condition of approval, Existing")</f>
        <v>0</v>
      </c>
      <c r="X10" s="66">
        <f>SUMIF(C:C,"Drained-To be restored as a condition of approval, Existing",S:S)</f>
        <v>0</v>
      </c>
      <c r="Y10" s="9" t="s">
        <v>70</v>
      </c>
      <c r="Z10" s="71">
        <f>SUM(X12)</f>
        <v>0</v>
      </c>
      <c r="AA10" s="28">
        <v>11</v>
      </c>
    </row>
    <row r="11" spans="1:27">
      <c r="S11" s="60">
        <f t="shared" si="0"/>
        <v>0</v>
      </c>
      <c r="U11" s="5">
        <v>10</v>
      </c>
      <c r="V11" s="13" t="s">
        <v>63</v>
      </c>
      <c r="W11" s="65">
        <f>COUNTIF(C:C,"=Drained-To be restored as a condition of approval, Proposed")</f>
        <v>0</v>
      </c>
      <c r="X11" s="66">
        <f>SUMIF(C:C,"Drained-To be restored as a condition of approval, Proposed",S:S)</f>
        <v>0</v>
      </c>
      <c r="Y11" s="6"/>
      <c r="Z11" s="6"/>
    </row>
    <row r="12" spans="1:27" ht="15" thickBot="1">
      <c r="S12" s="60">
        <f t="shared" si="0"/>
        <v>0</v>
      </c>
      <c r="U12" s="5">
        <v>11</v>
      </c>
      <c r="V12" s="13" t="s">
        <v>64</v>
      </c>
      <c r="W12" s="65">
        <f>COUNTIF(C:C,"=Completely filled, existing")</f>
        <v>0</v>
      </c>
      <c r="X12" s="66">
        <f>SUMIF(C:C,"Completely Filled, Existing",S:S)</f>
        <v>0</v>
      </c>
    </row>
    <row r="13" spans="1:27" ht="15" thickBot="1">
      <c r="S13" s="60">
        <f t="shared" si="0"/>
        <v>0</v>
      </c>
      <c r="U13" s="5">
        <v>12</v>
      </c>
      <c r="V13" s="13" t="s">
        <v>65</v>
      </c>
      <c r="W13" s="65">
        <f>COUNTIF(C:C,"=Completely filled, proposed")</f>
        <v>0</v>
      </c>
      <c r="X13" s="66">
        <f>SUMIF(C:C,"Completely Filled, Proposed",S:S)</f>
        <v>0</v>
      </c>
      <c r="Y13" s="7" t="s">
        <v>28</v>
      </c>
      <c r="Z13" s="72">
        <f>SUM(Z3,Z5,Z6,Z4,Z10)</f>
        <v>0</v>
      </c>
    </row>
    <row r="14" spans="1:27">
      <c r="S14" s="60">
        <f t="shared" si="0"/>
        <v>0</v>
      </c>
      <c r="U14" s="5">
        <v>13</v>
      </c>
      <c r="V14" s="13" t="s">
        <v>55</v>
      </c>
      <c r="W14" s="65">
        <f>COUNTIF(C:C,"=Consolidated, existing")</f>
        <v>0</v>
      </c>
      <c r="X14" s="66">
        <f>SUMIF(C:C,"Consolidated, Existing",S:S)</f>
        <v>0</v>
      </c>
    </row>
    <row r="15" spans="1:27">
      <c r="S15" s="60">
        <f t="shared" si="0"/>
        <v>0</v>
      </c>
      <c r="U15" s="5">
        <v>14</v>
      </c>
      <c r="V15" s="13" t="s">
        <v>56</v>
      </c>
      <c r="W15" s="65">
        <f>COUNTIF(C:C,"=Consolidated, Proposed")</f>
        <v>0</v>
      </c>
      <c r="X15" s="66">
        <f>SUMIF(C:C,"Consolidated, Proposed",S:S)</f>
        <v>0</v>
      </c>
    </row>
    <row r="16" spans="1:27">
      <c r="S16" s="60">
        <f t="shared" si="0"/>
        <v>0</v>
      </c>
      <c r="U16" s="5">
        <v>15</v>
      </c>
      <c r="V16" s="13" t="s">
        <v>57</v>
      </c>
      <c r="W16" s="65">
        <f>COUNTIF(C:C,"=Topographic Storage, Existing")</f>
        <v>0</v>
      </c>
      <c r="X16" s="66">
        <f>SUMIF(C:C,"Topographic Storage, Existing",S:S)</f>
        <v>0</v>
      </c>
    </row>
    <row r="17" spans="19:27">
      <c r="S17" s="60">
        <f t="shared" si="0"/>
        <v>0</v>
      </c>
      <c r="U17" s="5">
        <v>16</v>
      </c>
      <c r="V17" s="13" t="s">
        <v>68</v>
      </c>
      <c r="W17" s="65">
        <f>COUNTIF(C:C,"=Topographic Storage, Proposed")</f>
        <v>0</v>
      </c>
      <c r="X17" s="66">
        <f>SUMIF(C:C,"Topographic Storage, Proposed",S:S)</f>
        <v>0</v>
      </c>
    </row>
    <row r="18" spans="19:27">
      <c r="S18" s="60">
        <f t="shared" si="0"/>
        <v>0</v>
      </c>
      <c r="U18" s="5">
        <v>17</v>
      </c>
      <c r="V18" s="13" t="s">
        <v>46</v>
      </c>
      <c r="W18" s="65">
        <f>COUNTIF(C:C,"=Unknown")</f>
        <v>0</v>
      </c>
      <c r="X18" s="66">
        <f>SUMIF(C:C,"Unknown",S:S)</f>
        <v>0</v>
      </c>
      <c r="Y18" s="11"/>
    </row>
    <row r="19" spans="19:27">
      <c r="S19" s="60">
        <f t="shared" si="0"/>
        <v>0</v>
      </c>
      <c r="U19" s="5">
        <v>18</v>
      </c>
      <c r="V19" s="13" t="s">
        <v>58</v>
      </c>
      <c r="W19" s="65" cm="1">
        <f t="array" ref="W19">SUM(COUNTIF(C:C,{"Farmed, Existing","Farmed_E"}))</f>
        <v>0</v>
      </c>
      <c r="X19" s="66" cm="1">
        <f t="array" ref="X19">SUM(SUMIF(C:C,{"Farmed, Existing","Farmed_E"},S:S))</f>
        <v>0</v>
      </c>
    </row>
    <row r="20" spans="19:27">
      <c r="S20" s="60">
        <f t="shared" si="0"/>
        <v>0</v>
      </c>
      <c r="U20" s="5">
        <v>19</v>
      </c>
      <c r="V20" s="13" t="s">
        <v>59</v>
      </c>
      <c r="W20" s="65" cm="1">
        <f t="array" ref="W20">SUM(COUNTIF(C:C,{"Farmed, Proposed","Farmed_P"}))</f>
        <v>0</v>
      </c>
      <c r="X20" s="66" cm="1">
        <f t="array" ref="X20">SUM(SUMIF(C:C,{"Farmed, Proposed","Farmed_P"},S:S))</f>
        <v>0</v>
      </c>
    </row>
    <row r="21" spans="19:27">
      <c r="S21" s="60">
        <f t="shared" si="0"/>
        <v>0</v>
      </c>
      <c r="U21" s="5">
        <v>20</v>
      </c>
      <c r="V21" s="13" t="s">
        <v>60</v>
      </c>
      <c r="W21" s="65" cm="1">
        <f t="array" ref="W21">SUM(COUNTIF(C:C,{"Constructed, Existing","Constructed_E"}))</f>
        <v>0</v>
      </c>
      <c r="X21" s="66" cm="1">
        <f t="array" ref="X21">SUM(SUMIF(C:C,{"Constructed, Existing","Constructed_E"},S:S))</f>
        <v>0</v>
      </c>
    </row>
    <row r="22" spans="19:27" ht="15" thickBot="1">
      <c r="S22" s="60">
        <f t="shared" si="0"/>
        <v>0</v>
      </c>
      <c r="U22" s="4">
        <v>21</v>
      </c>
      <c r="V22" s="20" t="s">
        <v>61</v>
      </c>
      <c r="W22" s="65" cm="1">
        <f t="array" ref="W22">SUM(COUNTIF(C:C,{"Constructed, Proposed","Constructed_P"}))</f>
        <v>0</v>
      </c>
      <c r="X22" s="66" cm="1">
        <f t="array" ref="X22">SUM(SUMIF(C:C,{"Constructed, Proposed","Constructed_P"},S:S))</f>
        <v>0</v>
      </c>
    </row>
    <row r="23" spans="19:27">
      <c r="S23" s="60">
        <f t="shared" si="0"/>
        <v>0</v>
      </c>
      <c r="X23" s="17"/>
    </row>
    <row r="24" spans="19:27" ht="15" thickBot="1">
      <c r="S24" s="60">
        <f t="shared" si="0"/>
        <v>0</v>
      </c>
      <c r="AA24" s="14"/>
    </row>
    <row r="25" spans="19:27" ht="15" thickBot="1">
      <c r="S25" s="60">
        <f t="shared" si="0"/>
        <v>0</v>
      </c>
      <c r="U25" s="62"/>
      <c r="V25" s="32" t="s">
        <v>114</v>
      </c>
      <c r="Y25" s="15"/>
      <c r="Z25" s="16"/>
      <c r="AA25" s="11"/>
    </row>
    <row r="26" spans="19:27" ht="15" thickBot="1">
      <c r="S26" s="60">
        <f t="shared" si="0"/>
        <v>0</v>
      </c>
      <c r="U26" s="73"/>
      <c r="V26" s="31" t="s">
        <v>30</v>
      </c>
      <c r="Y26" s="15"/>
      <c r="Z26" s="17"/>
    </row>
    <row r="27" spans="19:27">
      <c r="S27" s="60">
        <f t="shared" si="0"/>
        <v>0</v>
      </c>
      <c r="Y27" s="15"/>
      <c r="Z27" s="17"/>
    </row>
    <row r="28" spans="19:27">
      <c r="S28" s="60">
        <f t="shared" si="0"/>
        <v>0</v>
      </c>
      <c r="U28" s="42" t="s">
        <v>82</v>
      </c>
      <c r="V28" s="11" t="s">
        <v>115</v>
      </c>
      <c r="Y28" s="15"/>
      <c r="Z28" s="17"/>
    </row>
    <row r="29" spans="19:27">
      <c r="S29" s="60">
        <f t="shared" si="0"/>
        <v>0</v>
      </c>
      <c r="V29" t="s">
        <v>112</v>
      </c>
      <c r="Y29" s="15"/>
      <c r="Z29" s="17"/>
    </row>
    <row r="30" spans="19:27">
      <c r="S30" s="60">
        <f t="shared" si="0"/>
        <v>0</v>
      </c>
      <c r="V30" t="s">
        <v>113</v>
      </c>
      <c r="Y30" s="15"/>
      <c r="Z30" s="17"/>
    </row>
    <row r="31" spans="19:27">
      <c r="S31" s="60">
        <f t="shared" si="0"/>
        <v>0</v>
      </c>
      <c r="V31" s="11" t="s">
        <v>118</v>
      </c>
      <c r="Y31" s="15"/>
      <c r="Z31" s="18"/>
    </row>
    <row r="32" spans="19:27">
      <c r="S32" s="60">
        <f t="shared" si="0"/>
        <v>0</v>
      </c>
      <c r="V32" s="11" t="s">
        <v>119</v>
      </c>
    </row>
    <row r="33" spans="19:27">
      <c r="S33" s="60">
        <f t="shared" si="0"/>
        <v>0</v>
      </c>
      <c r="V33" s="84" t="str">
        <f>IF((SUMPRODUCT(S:S))=(SUMPRODUCT(X:X)),"YES. PLEASE PROCEED.","NO. PLEASE CONTACT TECH TO REPORT.")</f>
        <v>YES. PLEASE PROCEED.</v>
      </c>
    </row>
    <row r="34" spans="19:27">
      <c r="S34" s="60">
        <f t="shared" si="0"/>
        <v>0</v>
      </c>
      <c r="V34" s="11" t="s">
        <v>117</v>
      </c>
    </row>
    <row r="35" spans="19:27">
      <c r="S35" s="60">
        <f t="shared" si="0"/>
        <v>0</v>
      </c>
      <c r="V35" s="11" t="s">
        <v>75</v>
      </c>
      <c r="AA35" s="14"/>
    </row>
    <row r="36" spans="19:27">
      <c r="S36" s="60">
        <f t="shared" si="0"/>
        <v>0</v>
      </c>
      <c r="V36" s="11" t="s">
        <v>79</v>
      </c>
      <c r="Y36" s="15"/>
      <c r="Z36" s="16"/>
    </row>
    <row r="37" spans="19:27">
      <c r="S37" s="60">
        <f t="shared" si="0"/>
        <v>0</v>
      </c>
      <c r="V37" s="11" t="s">
        <v>76</v>
      </c>
      <c r="Y37" s="15"/>
      <c r="Z37" s="17"/>
    </row>
    <row r="38" spans="19:27">
      <c r="S38" s="60">
        <f t="shared" si="0"/>
        <v>0</v>
      </c>
      <c r="V38" s="38" t="s">
        <v>116</v>
      </c>
      <c r="Y38" s="15"/>
      <c r="Z38" s="17"/>
    </row>
    <row r="39" spans="19:27">
      <c r="S39" s="60">
        <f t="shared" si="0"/>
        <v>0</v>
      </c>
      <c r="V39" s="11" t="s">
        <v>109</v>
      </c>
      <c r="Y39" s="15"/>
      <c r="Z39" s="17"/>
    </row>
    <row r="40" spans="19:27">
      <c r="S40" s="60">
        <f t="shared" si="0"/>
        <v>0</v>
      </c>
      <c r="Y40" s="15"/>
      <c r="Z40" s="17"/>
    </row>
    <row r="41" spans="19:27">
      <c r="S41" s="60">
        <f t="shared" si="0"/>
        <v>0</v>
      </c>
      <c r="Y41" s="15"/>
      <c r="Z41" s="17"/>
    </row>
    <row r="42" spans="19:27">
      <c r="S42" s="60">
        <f t="shared" si="0"/>
        <v>0</v>
      </c>
      <c r="Y42" s="15"/>
      <c r="Z42" s="18"/>
    </row>
    <row r="43" spans="19:27">
      <c r="S43" s="60">
        <f t="shared" si="0"/>
        <v>0</v>
      </c>
    </row>
    <row r="44" spans="19:27">
      <c r="S44" s="60">
        <f t="shared" si="0"/>
        <v>0</v>
      </c>
    </row>
    <row r="45" spans="19:27">
      <c r="S45" s="60">
        <f t="shared" si="0"/>
        <v>0</v>
      </c>
      <c r="V45" s="17"/>
      <c r="W45" s="17"/>
    </row>
    <row r="46" spans="19:27">
      <c r="S46" s="60">
        <f t="shared" si="0"/>
        <v>0</v>
      </c>
    </row>
    <row r="47" spans="19:27">
      <c r="S47" s="60">
        <f t="shared" si="0"/>
        <v>0</v>
      </c>
    </row>
    <row r="48" spans="19:27">
      <c r="S48" s="60">
        <f t="shared" si="0"/>
        <v>0</v>
      </c>
      <c r="U48" s="14"/>
      <c r="V48" s="29"/>
      <c r="W48" s="29"/>
      <c r="X48" s="29"/>
    </row>
    <row r="49" spans="19:24">
      <c r="S49" s="60">
        <f t="shared" si="0"/>
        <v>0</v>
      </c>
      <c r="V49" s="30"/>
      <c r="W49" s="30"/>
      <c r="X49" s="30"/>
    </row>
    <row r="50" spans="19:24">
      <c r="S50" s="60">
        <f t="shared" si="0"/>
        <v>0</v>
      </c>
      <c r="X50" s="17"/>
    </row>
    <row r="51" spans="19:24">
      <c r="S51" s="60">
        <f t="shared" si="0"/>
        <v>0</v>
      </c>
      <c r="X51" s="17"/>
    </row>
    <row r="52" spans="19:24">
      <c r="S52" s="60">
        <f t="shared" si="0"/>
        <v>0</v>
      </c>
      <c r="X52" s="17"/>
    </row>
    <row r="53" spans="19:24">
      <c r="S53" s="60">
        <f t="shared" si="0"/>
        <v>0</v>
      </c>
      <c r="X53" s="17"/>
    </row>
    <row r="54" spans="19:24">
      <c r="S54" s="60">
        <f t="shared" si="0"/>
        <v>0</v>
      </c>
      <c r="X54" s="17"/>
    </row>
    <row r="55" spans="19:24">
      <c r="S55" s="60">
        <f t="shared" si="0"/>
        <v>0</v>
      </c>
      <c r="X55" s="17"/>
    </row>
    <row r="56" spans="19:24">
      <c r="S56" s="60">
        <f t="shared" si="0"/>
        <v>0</v>
      </c>
      <c r="X56" s="17"/>
    </row>
    <row r="57" spans="19:24">
      <c r="S57" s="60">
        <f t="shared" si="0"/>
        <v>0</v>
      </c>
      <c r="X57" s="17"/>
    </row>
    <row r="58" spans="19:24">
      <c r="S58" s="60">
        <f t="shared" si="0"/>
        <v>0</v>
      </c>
      <c r="X58" s="17"/>
    </row>
    <row r="59" spans="19:24">
      <c r="S59" s="60">
        <f t="shared" si="0"/>
        <v>0</v>
      </c>
      <c r="X59" s="17"/>
    </row>
    <row r="60" spans="19:24">
      <c r="S60" s="60">
        <f t="shared" si="0"/>
        <v>0</v>
      </c>
    </row>
    <row r="61" spans="19:24">
      <c r="S61" s="60">
        <f t="shared" si="0"/>
        <v>0</v>
      </c>
    </row>
    <row r="62" spans="19:24">
      <c r="S62" s="60">
        <f t="shared" si="0"/>
        <v>0</v>
      </c>
    </row>
    <row r="63" spans="19:24">
      <c r="S63" s="60">
        <f t="shared" si="0"/>
        <v>0</v>
      </c>
    </row>
    <row r="64" spans="19:24">
      <c r="S64" s="60">
        <f t="shared" si="0"/>
        <v>0</v>
      </c>
    </row>
    <row r="65" spans="19:19">
      <c r="S65" s="60">
        <f t="shared" si="0"/>
        <v>0</v>
      </c>
    </row>
    <row r="66" spans="19:19">
      <c r="S66" s="60">
        <f t="shared" ref="S66:S129" si="1">CONVERT(N66,"m^2","us_acre")</f>
        <v>0</v>
      </c>
    </row>
    <row r="67" spans="19:19">
      <c r="S67" s="60">
        <f t="shared" si="1"/>
        <v>0</v>
      </c>
    </row>
    <row r="68" spans="19:19">
      <c r="S68" s="60">
        <f t="shared" si="1"/>
        <v>0</v>
      </c>
    </row>
    <row r="69" spans="19:19">
      <c r="S69" s="60">
        <f t="shared" si="1"/>
        <v>0</v>
      </c>
    </row>
    <row r="70" spans="19:19">
      <c r="S70" s="60">
        <f t="shared" si="1"/>
        <v>0</v>
      </c>
    </row>
    <row r="71" spans="19:19">
      <c r="S71" s="60">
        <f t="shared" si="1"/>
        <v>0</v>
      </c>
    </row>
    <row r="72" spans="19:19">
      <c r="S72" s="60">
        <f t="shared" si="1"/>
        <v>0</v>
      </c>
    </row>
    <row r="73" spans="19:19">
      <c r="S73" s="60">
        <f t="shared" si="1"/>
        <v>0</v>
      </c>
    </row>
    <row r="74" spans="19:19">
      <c r="S74" s="60">
        <f t="shared" si="1"/>
        <v>0</v>
      </c>
    </row>
    <row r="75" spans="19:19">
      <c r="S75" s="60">
        <f t="shared" si="1"/>
        <v>0</v>
      </c>
    </row>
    <row r="76" spans="19:19">
      <c r="S76" s="60">
        <f t="shared" si="1"/>
        <v>0</v>
      </c>
    </row>
    <row r="77" spans="19:19">
      <c r="S77" s="60">
        <f t="shared" si="1"/>
        <v>0</v>
      </c>
    </row>
    <row r="78" spans="19:19">
      <c r="S78" s="60">
        <f t="shared" si="1"/>
        <v>0</v>
      </c>
    </row>
    <row r="79" spans="19:19">
      <c r="S79" s="60">
        <f t="shared" si="1"/>
        <v>0</v>
      </c>
    </row>
    <row r="80" spans="19:19">
      <c r="S80" s="60">
        <f t="shared" si="1"/>
        <v>0</v>
      </c>
    </row>
    <row r="81" spans="19:19">
      <c r="S81" s="60">
        <f t="shared" si="1"/>
        <v>0</v>
      </c>
    </row>
    <row r="82" spans="19:19">
      <c r="S82" s="60">
        <f t="shared" si="1"/>
        <v>0</v>
      </c>
    </row>
    <row r="83" spans="19:19">
      <c r="S83" s="60">
        <f t="shared" si="1"/>
        <v>0</v>
      </c>
    </row>
    <row r="84" spans="19:19">
      <c r="S84" s="60">
        <f t="shared" si="1"/>
        <v>0</v>
      </c>
    </row>
    <row r="85" spans="19:19">
      <c r="S85" s="60">
        <f t="shared" si="1"/>
        <v>0</v>
      </c>
    </row>
    <row r="86" spans="19:19">
      <c r="S86" s="60">
        <f t="shared" si="1"/>
        <v>0</v>
      </c>
    </row>
    <row r="87" spans="19:19">
      <c r="S87" s="60">
        <f t="shared" si="1"/>
        <v>0</v>
      </c>
    </row>
    <row r="88" spans="19:19">
      <c r="S88" s="60">
        <f t="shared" si="1"/>
        <v>0</v>
      </c>
    </row>
    <row r="89" spans="19:19">
      <c r="S89" s="60">
        <f t="shared" si="1"/>
        <v>0</v>
      </c>
    </row>
    <row r="90" spans="19:19">
      <c r="S90" s="60">
        <f t="shared" si="1"/>
        <v>0</v>
      </c>
    </row>
    <row r="91" spans="19:19">
      <c r="S91" s="60">
        <f t="shared" si="1"/>
        <v>0</v>
      </c>
    </row>
    <row r="92" spans="19:19">
      <c r="S92" s="60">
        <f t="shared" si="1"/>
        <v>0</v>
      </c>
    </row>
    <row r="93" spans="19:19">
      <c r="S93" s="60">
        <f t="shared" si="1"/>
        <v>0</v>
      </c>
    </row>
    <row r="94" spans="19:19">
      <c r="S94" s="60">
        <f t="shared" si="1"/>
        <v>0</v>
      </c>
    </row>
    <row r="95" spans="19:19">
      <c r="S95" s="60">
        <f t="shared" si="1"/>
        <v>0</v>
      </c>
    </row>
    <row r="96" spans="19:19">
      <c r="S96" s="60">
        <f t="shared" si="1"/>
        <v>0</v>
      </c>
    </row>
    <row r="97" spans="19:19">
      <c r="S97" s="60">
        <f t="shared" si="1"/>
        <v>0</v>
      </c>
    </row>
    <row r="98" spans="19:19">
      <c r="S98" s="60">
        <f t="shared" si="1"/>
        <v>0</v>
      </c>
    </row>
    <row r="99" spans="19:19">
      <c r="S99" s="60">
        <f t="shared" si="1"/>
        <v>0</v>
      </c>
    </row>
    <row r="100" spans="19:19">
      <c r="S100" s="60">
        <f t="shared" si="1"/>
        <v>0</v>
      </c>
    </row>
    <row r="101" spans="19:19">
      <c r="S101" s="60">
        <f t="shared" si="1"/>
        <v>0</v>
      </c>
    </row>
    <row r="102" spans="19:19">
      <c r="S102" s="60">
        <f t="shared" si="1"/>
        <v>0</v>
      </c>
    </row>
    <row r="103" spans="19:19">
      <c r="S103" s="60">
        <f t="shared" si="1"/>
        <v>0</v>
      </c>
    </row>
    <row r="104" spans="19:19">
      <c r="S104" s="60">
        <f t="shared" si="1"/>
        <v>0</v>
      </c>
    </row>
    <row r="105" spans="19:19">
      <c r="S105" s="60">
        <f t="shared" si="1"/>
        <v>0</v>
      </c>
    </row>
    <row r="106" spans="19:19">
      <c r="S106" s="60">
        <f t="shared" si="1"/>
        <v>0</v>
      </c>
    </row>
    <row r="107" spans="19:19">
      <c r="S107" s="60">
        <f t="shared" si="1"/>
        <v>0</v>
      </c>
    </row>
    <row r="108" spans="19:19">
      <c r="S108" s="60">
        <f t="shared" si="1"/>
        <v>0</v>
      </c>
    </row>
    <row r="109" spans="19:19">
      <c r="S109" s="60">
        <f t="shared" si="1"/>
        <v>0</v>
      </c>
    </row>
    <row r="110" spans="19:19">
      <c r="S110" s="60">
        <f t="shared" si="1"/>
        <v>0</v>
      </c>
    </row>
    <row r="111" spans="19:19">
      <c r="S111" s="60">
        <f t="shared" si="1"/>
        <v>0</v>
      </c>
    </row>
    <row r="112" spans="19:19">
      <c r="S112" s="60">
        <f t="shared" si="1"/>
        <v>0</v>
      </c>
    </row>
    <row r="113" spans="19:19">
      <c r="S113" s="60">
        <f t="shared" si="1"/>
        <v>0</v>
      </c>
    </row>
    <row r="114" spans="19:19">
      <c r="S114" s="60">
        <f t="shared" si="1"/>
        <v>0</v>
      </c>
    </row>
    <row r="115" spans="19:19">
      <c r="S115" s="60">
        <f t="shared" si="1"/>
        <v>0</v>
      </c>
    </row>
    <row r="116" spans="19:19">
      <c r="S116" s="60">
        <f t="shared" si="1"/>
        <v>0</v>
      </c>
    </row>
    <row r="117" spans="19:19">
      <c r="S117" s="60">
        <f t="shared" si="1"/>
        <v>0</v>
      </c>
    </row>
    <row r="118" spans="19:19">
      <c r="S118" s="60">
        <f t="shared" si="1"/>
        <v>0</v>
      </c>
    </row>
    <row r="119" spans="19:19">
      <c r="S119" s="60">
        <f t="shared" si="1"/>
        <v>0</v>
      </c>
    </row>
    <row r="120" spans="19:19">
      <c r="S120" s="60">
        <f t="shared" si="1"/>
        <v>0</v>
      </c>
    </row>
    <row r="121" spans="19:19">
      <c r="S121" s="60">
        <f t="shared" si="1"/>
        <v>0</v>
      </c>
    </row>
    <row r="122" spans="19:19">
      <c r="S122" s="60">
        <f t="shared" si="1"/>
        <v>0</v>
      </c>
    </row>
    <row r="123" spans="19:19">
      <c r="S123" s="60">
        <f t="shared" si="1"/>
        <v>0</v>
      </c>
    </row>
    <row r="124" spans="19:19">
      <c r="S124" s="60">
        <f t="shared" si="1"/>
        <v>0</v>
      </c>
    </row>
    <row r="125" spans="19:19">
      <c r="S125" s="60">
        <f t="shared" si="1"/>
        <v>0</v>
      </c>
    </row>
    <row r="126" spans="19:19">
      <c r="S126" s="60">
        <f t="shared" si="1"/>
        <v>0</v>
      </c>
    </row>
    <row r="127" spans="19:19">
      <c r="S127" s="60">
        <f t="shared" si="1"/>
        <v>0</v>
      </c>
    </row>
    <row r="128" spans="19:19">
      <c r="S128" s="60">
        <f t="shared" si="1"/>
        <v>0</v>
      </c>
    </row>
    <row r="129" spans="19:19">
      <c r="S129" s="60">
        <f t="shared" si="1"/>
        <v>0</v>
      </c>
    </row>
    <row r="130" spans="19:19">
      <c r="S130" s="60">
        <f t="shared" ref="S130:S193" si="2">CONVERT(N130,"m^2","us_acre")</f>
        <v>0</v>
      </c>
    </row>
    <row r="131" spans="19:19">
      <c r="S131" s="60">
        <f t="shared" si="2"/>
        <v>0</v>
      </c>
    </row>
    <row r="132" spans="19:19">
      <c r="S132" s="60">
        <f t="shared" si="2"/>
        <v>0</v>
      </c>
    </row>
    <row r="133" spans="19:19">
      <c r="S133" s="60">
        <f t="shared" si="2"/>
        <v>0</v>
      </c>
    </row>
    <row r="134" spans="19:19">
      <c r="S134" s="60">
        <f t="shared" si="2"/>
        <v>0</v>
      </c>
    </row>
    <row r="135" spans="19:19">
      <c r="S135" s="60">
        <f t="shared" si="2"/>
        <v>0</v>
      </c>
    </row>
    <row r="136" spans="19:19">
      <c r="S136" s="60">
        <f t="shared" si="2"/>
        <v>0</v>
      </c>
    </row>
    <row r="137" spans="19:19">
      <c r="S137" s="60">
        <f t="shared" si="2"/>
        <v>0</v>
      </c>
    </row>
    <row r="138" spans="19:19">
      <c r="S138" s="60">
        <f t="shared" si="2"/>
        <v>0</v>
      </c>
    </row>
    <row r="139" spans="19:19">
      <c r="S139" s="60">
        <f t="shared" si="2"/>
        <v>0</v>
      </c>
    </row>
    <row r="140" spans="19:19">
      <c r="S140" s="60">
        <f t="shared" si="2"/>
        <v>0</v>
      </c>
    </row>
    <row r="141" spans="19:19">
      <c r="S141" s="60">
        <f t="shared" si="2"/>
        <v>0</v>
      </c>
    </row>
    <row r="142" spans="19:19">
      <c r="S142" s="60">
        <f t="shared" si="2"/>
        <v>0</v>
      </c>
    </row>
    <row r="143" spans="19:19">
      <c r="S143" s="60">
        <f t="shared" si="2"/>
        <v>0</v>
      </c>
    </row>
    <row r="144" spans="19:19">
      <c r="S144" s="60">
        <f t="shared" si="2"/>
        <v>0</v>
      </c>
    </row>
    <row r="145" spans="19:19">
      <c r="S145" s="60">
        <f t="shared" si="2"/>
        <v>0</v>
      </c>
    </row>
    <row r="146" spans="19:19">
      <c r="S146" s="60">
        <f t="shared" si="2"/>
        <v>0</v>
      </c>
    </row>
    <row r="147" spans="19:19">
      <c r="S147" s="60">
        <f t="shared" si="2"/>
        <v>0</v>
      </c>
    </row>
    <row r="148" spans="19:19">
      <c r="S148" s="60">
        <f t="shared" si="2"/>
        <v>0</v>
      </c>
    </row>
    <row r="149" spans="19:19">
      <c r="S149" s="60">
        <f t="shared" si="2"/>
        <v>0</v>
      </c>
    </row>
    <row r="150" spans="19:19">
      <c r="S150" s="60">
        <f t="shared" si="2"/>
        <v>0</v>
      </c>
    </row>
    <row r="151" spans="19:19">
      <c r="S151" s="60">
        <f t="shared" si="2"/>
        <v>0</v>
      </c>
    </row>
    <row r="152" spans="19:19">
      <c r="S152" s="60">
        <f t="shared" si="2"/>
        <v>0</v>
      </c>
    </row>
    <row r="153" spans="19:19">
      <c r="S153" s="60">
        <f t="shared" si="2"/>
        <v>0</v>
      </c>
    </row>
    <row r="154" spans="19:19">
      <c r="S154" s="60">
        <f t="shared" si="2"/>
        <v>0</v>
      </c>
    </row>
    <row r="155" spans="19:19">
      <c r="S155" s="60">
        <f t="shared" si="2"/>
        <v>0</v>
      </c>
    </row>
    <row r="156" spans="19:19">
      <c r="S156" s="60">
        <f t="shared" si="2"/>
        <v>0</v>
      </c>
    </row>
    <row r="157" spans="19:19">
      <c r="S157" s="60">
        <f t="shared" si="2"/>
        <v>0</v>
      </c>
    </row>
    <row r="158" spans="19:19">
      <c r="S158" s="60">
        <f t="shared" si="2"/>
        <v>0</v>
      </c>
    </row>
    <row r="159" spans="19:19">
      <c r="S159" s="60">
        <f t="shared" si="2"/>
        <v>0</v>
      </c>
    </row>
    <row r="160" spans="19:19">
      <c r="S160" s="60">
        <f t="shared" si="2"/>
        <v>0</v>
      </c>
    </row>
    <row r="161" spans="19:19">
      <c r="S161" s="60">
        <f t="shared" si="2"/>
        <v>0</v>
      </c>
    </row>
    <row r="162" spans="19:19">
      <c r="S162" s="60">
        <f t="shared" si="2"/>
        <v>0</v>
      </c>
    </row>
    <row r="163" spans="19:19">
      <c r="S163" s="60">
        <f t="shared" si="2"/>
        <v>0</v>
      </c>
    </row>
    <row r="164" spans="19:19">
      <c r="S164" s="60">
        <f t="shared" si="2"/>
        <v>0</v>
      </c>
    </row>
    <row r="165" spans="19:19">
      <c r="S165" s="60">
        <f t="shared" si="2"/>
        <v>0</v>
      </c>
    </row>
    <row r="166" spans="19:19">
      <c r="S166" s="60">
        <f t="shared" si="2"/>
        <v>0</v>
      </c>
    </row>
    <row r="167" spans="19:19">
      <c r="S167" s="60">
        <f t="shared" si="2"/>
        <v>0</v>
      </c>
    </row>
    <row r="168" spans="19:19">
      <c r="S168" s="60">
        <f t="shared" si="2"/>
        <v>0</v>
      </c>
    </row>
    <row r="169" spans="19:19">
      <c r="S169" s="60">
        <f t="shared" si="2"/>
        <v>0</v>
      </c>
    </row>
    <row r="170" spans="19:19">
      <c r="S170" s="60">
        <f t="shared" si="2"/>
        <v>0</v>
      </c>
    </row>
    <row r="171" spans="19:19">
      <c r="S171" s="60">
        <f t="shared" si="2"/>
        <v>0</v>
      </c>
    </row>
    <row r="172" spans="19:19">
      <c r="S172" s="60">
        <f t="shared" si="2"/>
        <v>0</v>
      </c>
    </row>
    <row r="173" spans="19:19">
      <c r="S173" s="60">
        <f t="shared" si="2"/>
        <v>0</v>
      </c>
    </row>
    <row r="174" spans="19:19">
      <c r="S174" s="60">
        <f t="shared" si="2"/>
        <v>0</v>
      </c>
    </row>
    <row r="175" spans="19:19">
      <c r="S175" s="60">
        <f t="shared" si="2"/>
        <v>0</v>
      </c>
    </row>
    <row r="176" spans="19:19">
      <c r="S176" s="60">
        <f t="shared" si="2"/>
        <v>0</v>
      </c>
    </row>
    <row r="177" spans="19:19">
      <c r="S177" s="60">
        <f t="shared" si="2"/>
        <v>0</v>
      </c>
    </row>
    <row r="178" spans="19:19">
      <c r="S178" s="60">
        <f t="shared" si="2"/>
        <v>0</v>
      </c>
    </row>
    <row r="179" spans="19:19">
      <c r="S179" s="60">
        <f t="shared" si="2"/>
        <v>0</v>
      </c>
    </row>
    <row r="180" spans="19:19">
      <c r="S180" s="60">
        <f t="shared" si="2"/>
        <v>0</v>
      </c>
    </row>
    <row r="181" spans="19:19">
      <c r="S181" s="60">
        <f t="shared" si="2"/>
        <v>0</v>
      </c>
    </row>
    <row r="182" spans="19:19">
      <c r="S182" s="60">
        <f t="shared" si="2"/>
        <v>0</v>
      </c>
    </row>
    <row r="183" spans="19:19">
      <c r="S183" s="60">
        <f t="shared" si="2"/>
        <v>0</v>
      </c>
    </row>
    <row r="184" spans="19:19">
      <c r="S184" s="60">
        <f t="shared" si="2"/>
        <v>0</v>
      </c>
    </row>
    <row r="185" spans="19:19">
      <c r="S185" s="60">
        <f t="shared" si="2"/>
        <v>0</v>
      </c>
    </row>
    <row r="186" spans="19:19">
      <c r="S186" s="60">
        <f t="shared" si="2"/>
        <v>0</v>
      </c>
    </row>
    <row r="187" spans="19:19">
      <c r="S187" s="60">
        <f t="shared" si="2"/>
        <v>0</v>
      </c>
    </row>
    <row r="188" spans="19:19">
      <c r="S188" s="60">
        <f t="shared" si="2"/>
        <v>0</v>
      </c>
    </row>
    <row r="189" spans="19:19">
      <c r="S189" s="60">
        <f t="shared" si="2"/>
        <v>0</v>
      </c>
    </row>
    <row r="190" spans="19:19">
      <c r="S190" s="60">
        <f t="shared" si="2"/>
        <v>0</v>
      </c>
    </row>
    <row r="191" spans="19:19">
      <c r="S191" s="60">
        <f t="shared" si="2"/>
        <v>0</v>
      </c>
    </row>
    <row r="192" spans="19:19">
      <c r="S192" s="60">
        <f t="shared" si="2"/>
        <v>0</v>
      </c>
    </row>
    <row r="193" spans="19:19">
      <c r="S193" s="60">
        <f t="shared" si="2"/>
        <v>0</v>
      </c>
    </row>
    <row r="194" spans="19:19">
      <c r="S194" s="60">
        <f t="shared" ref="S194:S257" si="3">CONVERT(N194,"m^2","us_acre")</f>
        <v>0</v>
      </c>
    </row>
    <row r="195" spans="19:19">
      <c r="S195" s="60">
        <f t="shared" si="3"/>
        <v>0</v>
      </c>
    </row>
    <row r="196" spans="19:19">
      <c r="S196" s="60">
        <f t="shared" si="3"/>
        <v>0</v>
      </c>
    </row>
    <row r="197" spans="19:19">
      <c r="S197" s="60">
        <f t="shared" si="3"/>
        <v>0</v>
      </c>
    </row>
    <row r="198" spans="19:19">
      <c r="S198" s="60">
        <f t="shared" si="3"/>
        <v>0</v>
      </c>
    </row>
    <row r="199" spans="19:19">
      <c r="S199" s="60">
        <f t="shared" si="3"/>
        <v>0</v>
      </c>
    </row>
    <row r="200" spans="19:19">
      <c r="S200" s="60">
        <f t="shared" si="3"/>
        <v>0</v>
      </c>
    </row>
    <row r="201" spans="19:19">
      <c r="S201" s="60">
        <f t="shared" si="3"/>
        <v>0</v>
      </c>
    </row>
    <row r="202" spans="19:19">
      <c r="S202" s="60">
        <f t="shared" si="3"/>
        <v>0</v>
      </c>
    </row>
    <row r="203" spans="19:19">
      <c r="S203" s="60">
        <f t="shared" si="3"/>
        <v>0</v>
      </c>
    </row>
    <row r="204" spans="19:19">
      <c r="S204" s="60">
        <f t="shared" si="3"/>
        <v>0</v>
      </c>
    </row>
    <row r="205" spans="19:19">
      <c r="S205" s="60">
        <f t="shared" si="3"/>
        <v>0</v>
      </c>
    </row>
    <row r="206" spans="19:19">
      <c r="S206" s="60">
        <f t="shared" si="3"/>
        <v>0</v>
      </c>
    </row>
    <row r="207" spans="19:19">
      <c r="S207" s="60">
        <f t="shared" si="3"/>
        <v>0</v>
      </c>
    </row>
    <row r="208" spans="19:19">
      <c r="S208" s="60">
        <f t="shared" si="3"/>
        <v>0</v>
      </c>
    </row>
    <row r="209" spans="19:19">
      <c r="S209" s="60">
        <f t="shared" si="3"/>
        <v>0</v>
      </c>
    </row>
    <row r="210" spans="19:19">
      <c r="S210" s="60">
        <f t="shared" si="3"/>
        <v>0</v>
      </c>
    </row>
    <row r="211" spans="19:19">
      <c r="S211" s="60">
        <f t="shared" si="3"/>
        <v>0</v>
      </c>
    </row>
    <row r="212" spans="19:19">
      <c r="S212" s="60">
        <f t="shared" si="3"/>
        <v>0</v>
      </c>
    </row>
    <row r="213" spans="19:19">
      <c r="S213" s="60">
        <f t="shared" si="3"/>
        <v>0</v>
      </c>
    </row>
    <row r="214" spans="19:19">
      <c r="S214" s="60">
        <f t="shared" si="3"/>
        <v>0</v>
      </c>
    </row>
    <row r="215" spans="19:19">
      <c r="S215" s="60">
        <f t="shared" si="3"/>
        <v>0</v>
      </c>
    </row>
    <row r="216" spans="19:19">
      <c r="S216" s="60">
        <f t="shared" si="3"/>
        <v>0</v>
      </c>
    </row>
    <row r="217" spans="19:19">
      <c r="S217" s="60">
        <f t="shared" si="3"/>
        <v>0</v>
      </c>
    </row>
    <row r="218" spans="19:19">
      <c r="S218" s="60">
        <f t="shared" si="3"/>
        <v>0</v>
      </c>
    </row>
    <row r="219" spans="19:19">
      <c r="S219" s="60">
        <f t="shared" si="3"/>
        <v>0</v>
      </c>
    </row>
    <row r="220" spans="19:19">
      <c r="S220" s="60">
        <f t="shared" si="3"/>
        <v>0</v>
      </c>
    </row>
    <row r="221" spans="19:19">
      <c r="S221" s="60">
        <f t="shared" si="3"/>
        <v>0</v>
      </c>
    </row>
    <row r="222" spans="19:19">
      <c r="S222" s="60">
        <f t="shared" si="3"/>
        <v>0</v>
      </c>
    </row>
    <row r="223" spans="19:19">
      <c r="S223" s="60">
        <f t="shared" si="3"/>
        <v>0</v>
      </c>
    </row>
    <row r="224" spans="19:19">
      <c r="S224" s="60">
        <f t="shared" si="3"/>
        <v>0</v>
      </c>
    </row>
    <row r="225" spans="19:19">
      <c r="S225" s="60">
        <f t="shared" si="3"/>
        <v>0</v>
      </c>
    </row>
    <row r="226" spans="19:19">
      <c r="S226" s="60">
        <f t="shared" si="3"/>
        <v>0</v>
      </c>
    </row>
    <row r="227" spans="19:19">
      <c r="S227" s="60">
        <f t="shared" si="3"/>
        <v>0</v>
      </c>
    </row>
    <row r="228" spans="19:19">
      <c r="S228" s="60">
        <f t="shared" si="3"/>
        <v>0</v>
      </c>
    </row>
    <row r="229" spans="19:19">
      <c r="S229" s="60">
        <f t="shared" si="3"/>
        <v>0</v>
      </c>
    </row>
    <row r="230" spans="19:19">
      <c r="S230" s="60">
        <f t="shared" si="3"/>
        <v>0</v>
      </c>
    </row>
    <row r="231" spans="19:19">
      <c r="S231" s="60">
        <f t="shared" si="3"/>
        <v>0</v>
      </c>
    </row>
    <row r="232" spans="19:19">
      <c r="S232" s="60">
        <f t="shared" si="3"/>
        <v>0</v>
      </c>
    </row>
    <row r="233" spans="19:19">
      <c r="S233" s="60">
        <f t="shared" si="3"/>
        <v>0</v>
      </c>
    </row>
    <row r="234" spans="19:19">
      <c r="S234" s="60">
        <f t="shared" si="3"/>
        <v>0</v>
      </c>
    </row>
    <row r="235" spans="19:19">
      <c r="S235" s="60">
        <f t="shared" si="3"/>
        <v>0</v>
      </c>
    </row>
    <row r="236" spans="19:19">
      <c r="S236" s="60">
        <f t="shared" si="3"/>
        <v>0</v>
      </c>
    </row>
    <row r="237" spans="19:19">
      <c r="S237" s="60">
        <f t="shared" si="3"/>
        <v>0</v>
      </c>
    </row>
    <row r="238" spans="19:19">
      <c r="S238" s="60">
        <f t="shared" si="3"/>
        <v>0</v>
      </c>
    </row>
    <row r="239" spans="19:19">
      <c r="S239" s="60">
        <f t="shared" si="3"/>
        <v>0</v>
      </c>
    </row>
    <row r="240" spans="19:19">
      <c r="S240" s="60">
        <f t="shared" si="3"/>
        <v>0</v>
      </c>
    </row>
    <row r="241" spans="19:19">
      <c r="S241" s="60">
        <f t="shared" si="3"/>
        <v>0</v>
      </c>
    </row>
    <row r="242" spans="19:19">
      <c r="S242" s="60">
        <f t="shared" si="3"/>
        <v>0</v>
      </c>
    </row>
    <row r="243" spans="19:19">
      <c r="S243" s="60">
        <f t="shared" si="3"/>
        <v>0</v>
      </c>
    </row>
    <row r="244" spans="19:19">
      <c r="S244" s="60">
        <f t="shared" si="3"/>
        <v>0</v>
      </c>
    </row>
    <row r="245" spans="19:19">
      <c r="S245" s="60">
        <f t="shared" si="3"/>
        <v>0</v>
      </c>
    </row>
    <row r="246" spans="19:19">
      <c r="S246" s="60">
        <f t="shared" si="3"/>
        <v>0</v>
      </c>
    </row>
    <row r="247" spans="19:19">
      <c r="S247" s="60">
        <f t="shared" si="3"/>
        <v>0</v>
      </c>
    </row>
    <row r="248" spans="19:19">
      <c r="S248" s="60">
        <f t="shared" si="3"/>
        <v>0</v>
      </c>
    </row>
    <row r="249" spans="19:19">
      <c r="S249" s="60">
        <f t="shared" si="3"/>
        <v>0</v>
      </c>
    </row>
    <row r="250" spans="19:19">
      <c r="S250" s="60">
        <f t="shared" si="3"/>
        <v>0</v>
      </c>
    </row>
    <row r="251" spans="19:19">
      <c r="S251" s="60">
        <f t="shared" si="3"/>
        <v>0</v>
      </c>
    </row>
    <row r="252" spans="19:19">
      <c r="S252" s="60">
        <f t="shared" si="3"/>
        <v>0</v>
      </c>
    </row>
    <row r="253" spans="19:19">
      <c r="S253" s="60">
        <f t="shared" si="3"/>
        <v>0</v>
      </c>
    </row>
    <row r="254" spans="19:19">
      <c r="S254" s="60">
        <f t="shared" si="3"/>
        <v>0</v>
      </c>
    </row>
    <row r="255" spans="19:19">
      <c r="S255" s="60">
        <f t="shared" si="3"/>
        <v>0</v>
      </c>
    </row>
    <row r="256" spans="19:19">
      <c r="S256" s="60">
        <f t="shared" si="3"/>
        <v>0</v>
      </c>
    </row>
    <row r="257" spans="19:19">
      <c r="S257" s="60">
        <f t="shared" si="3"/>
        <v>0</v>
      </c>
    </row>
    <row r="258" spans="19:19">
      <c r="S258" s="60">
        <f t="shared" ref="S258:S321" si="4">CONVERT(N258,"m^2","us_acre")</f>
        <v>0</v>
      </c>
    </row>
    <row r="259" spans="19:19">
      <c r="S259" s="60">
        <f t="shared" si="4"/>
        <v>0</v>
      </c>
    </row>
    <row r="260" spans="19:19">
      <c r="S260" s="60">
        <f t="shared" si="4"/>
        <v>0</v>
      </c>
    </row>
    <row r="261" spans="19:19">
      <c r="S261" s="60">
        <f t="shared" si="4"/>
        <v>0</v>
      </c>
    </row>
    <row r="262" spans="19:19">
      <c r="S262" s="60">
        <f t="shared" si="4"/>
        <v>0</v>
      </c>
    </row>
    <row r="263" spans="19:19">
      <c r="S263" s="60">
        <f t="shared" si="4"/>
        <v>0</v>
      </c>
    </row>
    <row r="264" spans="19:19">
      <c r="S264" s="60">
        <f t="shared" si="4"/>
        <v>0</v>
      </c>
    </row>
    <row r="265" spans="19:19">
      <c r="S265" s="60">
        <f t="shared" si="4"/>
        <v>0</v>
      </c>
    </row>
    <row r="266" spans="19:19">
      <c r="S266" s="60">
        <f t="shared" si="4"/>
        <v>0</v>
      </c>
    </row>
    <row r="267" spans="19:19">
      <c r="S267" s="60">
        <f t="shared" si="4"/>
        <v>0</v>
      </c>
    </row>
    <row r="268" spans="19:19">
      <c r="S268" s="60">
        <f t="shared" si="4"/>
        <v>0</v>
      </c>
    </row>
    <row r="269" spans="19:19">
      <c r="S269" s="60">
        <f t="shared" si="4"/>
        <v>0</v>
      </c>
    </row>
    <row r="270" spans="19:19">
      <c r="S270" s="60">
        <f t="shared" si="4"/>
        <v>0</v>
      </c>
    </row>
    <row r="271" spans="19:19">
      <c r="S271" s="60">
        <f t="shared" si="4"/>
        <v>0</v>
      </c>
    </row>
    <row r="272" spans="19:19">
      <c r="S272" s="60">
        <f t="shared" si="4"/>
        <v>0</v>
      </c>
    </row>
    <row r="273" spans="19:19">
      <c r="S273" s="60">
        <f t="shared" si="4"/>
        <v>0</v>
      </c>
    </row>
    <row r="274" spans="19:19">
      <c r="S274" s="60">
        <f t="shared" si="4"/>
        <v>0</v>
      </c>
    </row>
    <row r="275" spans="19:19">
      <c r="S275" s="60">
        <f t="shared" si="4"/>
        <v>0</v>
      </c>
    </row>
    <row r="276" spans="19:19">
      <c r="S276" s="60">
        <f t="shared" si="4"/>
        <v>0</v>
      </c>
    </row>
    <row r="277" spans="19:19">
      <c r="S277" s="60">
        <f t="shared" si="4"/>
        <v>0</v>
      </c>
    </row>
    <row r="278" spans="19:19">
      <c r="S278" s="60">
        <f t="shared" si="4"/>
        <v>0</v>
      </c>
    </row>
    <row r="279" spans="19:19">
      <c r="S279" s="60">
        <f t="shared" si="4"/>
        <v>0</v>
      </c>
    </row>
    <row r="280" spans="19:19">
      <c r="S280" s="60">
        <f t="shared" si="4"/>
        <v>0</v>
      </c>
    </row>
    <row r="281" spans="19:19">
      <c r="S281" s="60">
        <f t="shared" si="4"/>
        <v>0</v>
      </c>
    </row>
    <row r="282" spans="19:19">
      <c r="S282" s="60">
        <f t="shared" si="4"/>
        <v>0</v>
      </c>
    </row>
    <row r="283" spans="19:19">
      <c r="S283" s="60">
        <f t="shared" si="4"/>
        <v>0</v>
      </c>
    </row>
    <row r="284" spans="19:19">
      <c r="S284" s="60">
        <f t="shared" si="4"/>
        <v>0</v>
      </c>
    </row>
    <row r="285" spans="19:19">
      <c r="S285" s="60">
        <f t="shared" si="4"/>
        <v>0</v>
      </c>
    </row>
    <row r="286" spans="19:19">
      <c r="S286" s="60">
        <f t="shared" si="4"/>
        <v>0</v>
      </c>
    </row>
    <row r="287" spans="19:19">
      <c r="S287" s="60">
        <f t="shared" si="4"/>
        <v>0</v>
      </c>
    </row>
    <row r="288" spans="19:19">
      <c r="S288" s="60">
        <f t="shared" si="4"/>
        <v>0</v>
      </c>
    </row>
    <row r="289" spans="19:19">
      <c r="S289" s="60">
        <f t="shared" si="4"/>
        <v>0</v>
      </c>
    </row>
    <row r="290" spans="19:19">
      <c r="S290" s="60">
        <f t="shared" si="4"/>
        <v>0</v>
      </c>
    </row>
    <row r="291" spans="19:19">
      <c r="S291" s="60">
        <f t="shared" si="4"/>
        <v>0</v>
      </c>
    </row>
    <row r="292" spans="19:19">
      <c r="S292" s="60">
        <f t="shared" si="4"/>
        <v>0</v>
      </c>
    </row>
    <row r="293" spans="19:19">
      <c r="S293" s="60">
        <f t="shared" si="4"/>
        <v>0</v>
      </c>
    </row>
    <row r="294" spans="19:19">
      <c r="S294" s="60">
        <f t="shared" si="4"/>
        <v>0</v>
      </c>
    </row>
    <row r="295" spans="19:19">
      <c r="S295" s="60">
        <f t="shared" si="4"/>
        <v>0</v>
      </c>
    </row>
    <row r="296" spans="19:19">
      <c r="S296" s="60">
        <f t="shared" si="4"/>
        <v>0</v>
      </c>
    </row>
    <row r="297" spans="19:19">
      <c r="S297" s="60">
        <f t="shared" si="4"/>
        <v>0</v>
      </c>
    </row>
    <row r="298" spans="19:19">
      <c r="S298" s="60">
        <f t="shared" si="4"/>
        <v>0</v>
      </c>
    </row>
    <row r="299" spans="19:19">
      <c r="S299" s="60">
        <f t="shared" si="4"/>
        <v>0</v>
      </c>
    </row>
    <row r="300" spans="19:19">
      <c r="S300" s="60">
        <f t="shared" si="4"/>
        <v>0</v>
      </c>
    </row>
    <row r="301" spans="19:19">
      <c r="S301" s="60">
        <f t="shared" si="4"/>
        <v>0</v>
      </c>
    </row>
    <row r="302" spans="19:19">
      <c r="S302" s="60">
        <f t="shared" si="4"/>
        <v>0</v>
      </c>
    </row>
    <row r="303" spans="19:19">
      <c r="S303" s="60">
        <f t="shared" si="4"/>
        <v>0</v>
      </c>
    </row>
    <row r="304" spans="19:19">
      <c r="S304" s="60">
        <f t="shared" si="4"/>
        <v>0</v>
      </c>
    </row>
    <row r="305" spans="19:19">
      <c r="S305" s="60">
        <f t="shared" si="4"/>
        <v>0</v>
      </c>
    </row>
    <row r="306" spans="19:19">
      <c r="S306" s="60">
        <f t="shared" si="4"/>
        <v>0</v>
      </c>
    </row>
    <row r="307" spans="19:19">
      <c r="S307" s="60">
        <f t="shared" si="4"/>
        <v>0</v>
      </c>
    </row>
    <row r="308" spans="19:19">
      <c r="S308" s="60">
        <f t="shared" si="4"/>
        <v>0</v>
      </c>
    </row>
    <row r="309" spans="19:19">
      <c r="S309" s="60">
        <f t="shared" si="4"/>
        <v>0</v>
      </c>
    </row>
    <row r="310" spans="19:19">
      <c r="S310" s="60">
        <f t="shared" si="4"/>
        <v>0</v>
      </c>
    </row>
    <row r="311" spans="19:19">
      <c r="S311" s="60">
        <f t="shared" si="4"/>
        <v>0</v>
      </c>
    </row>
    <row r="312" spans="19:19">
      <c r="S312" s="60">
        <f t="shared" si="4"/>
        <v>0</v>
      </c>
    </row>
    <row r="313" spans="19:19">
      <c r="S313" s="60">
        <f t="shared" si="4"/>
        <v>0</v>
      </c>
    </row>
    <row r="314" spans="19:19">
      <c r="S314" s="60">
        <f t="shared" si="4"/>
        <v>0</v>
      </c>
    </row>
    <row r="315" spans="19:19">
      <c r="S315" s="60">
        <f t="shared" si="4"/>
        <v>0</v>
      </c>
    </row>
    <row r="316" spans="19:19">
      <c r="S316" s="60">
        <f t="shared" si="4"/>
        <v>0</v>
      </c>
    </row>
    <row r="317" spans="19:19">
      <c r="S317" s="60">
        <f t="shared" si="4"/>
        <v>0</v>
      </c>
    </row>
    <row r="318" spans="19:19">
      <c r="S318" s="60">
        <f t="shared" si="4"/>
        <v>0</v>
      </c>
    </row>
    <row r="319" spans="19:19">
      <c r="S319" s="60">
        <f t="shared" si="4"/>
        <v>0</v>
      </c>
    </row>
    <row r="320" spans="19:19">
      <c r="S320" s="60">
        <f t="shared" si="4"/>
        <v>0</v>
      </c>
    </row>
    <row r="321" spans="19:19">
      <c r="S321" s="60">
        <f t="shared" si="4"/>
        <v>0</v>
      </c>
    </row>
    <row r="322" spans="19:19">
      <c r="S322" s="60">
        <f t="shared" ref="S322:S385" si="5">CONVERT(N322,"m^2","us_acre")</f>
        <v>0</v>
      </c>
    </row>
    <row r="323" spans="19:19">
      <c r="S323" s="60">
        <f t="shared" si="5"/>
        <v>0</v>
      </c>
    </row>
    <row r="324" spans="19:19">
      <c r="S324" s="60">
        <f t="shared" si="5"/>
        <v>0</v>
      </c>
    </row>
    <row r="325" spans="19:19">
      <c r="S325" s="60">
        <f t="shared" si="5"/>
        <v>0</v>
      </c>
    </row>
    <row r="326" spans="19:19">
      <c r="S326" s="60">
        <f t="shared" si="5"/>
        <v>0</v>
      </c>
    </row>
    <row r="327" spans="19:19">
      <c r="S327" s="60">
        <f t="shared" si="5"/>
        <v>0</v>
      </c>
    </row>
    <row r="328" spans="19:19">
      <c r="S328" s="60">
        <f t="shared" si="5"/>
        <v>0</v>
      </c>
    </row>
    <row r="329" spans="19:19">
      <c r="S329" s="60">
        <f t="shared" si="5"/>
        <v>0</v>
      </c>
    </row>
    <row r="330" spans="19:19">
      <c r="S330" s="60">
        <f t="shared" si="5"/>
        <v>0</v>
      </c>
    </row>
    <row r="331" spans="19:19">
      <c r="S331" s="60">
        <f t="shared" si="5"/>
        <v>0</v>
      </c>
    </row>
    <row r="332" spans="19:19">
      <c r="S332" s="60">
        <f t="shared" si="5"/>
        <v>0</v>
      </c>
    </row>
    <row r="333" spans="19:19">
      <c r="S333" s="60">
        <f t="shared" si="5"/>
        <v>0</v>
      </c>
    </row>
    <row r="334" spans="19:19">
      <c r="S334" s="60">
        <f t="shared" si="5"/>
        <v>0</v>
      </c>
    </row>
    <row r="335" spans="19:19">
      <c r="S335" s="60">
        <f t="shared" si="5"/>
        <v>0</v>
      </c>
    </row>
    <row r="336" spans="19:19">
      <c r="S336" s="60">
        <f t="shared" si="5"/>
        <v>0</v>
      </c>
    </row>
    <row r="337" spans="14:19">
      <c r="S337" s="60">
        <f t="shared" si="5"/>
        <v>0</v>
      </c>
    </row>
    <row r="338" spans="14:19">
      <c r="S338" s="60">
        <f t="shared" si="5"/>
        <v>0</v>
      </c>
    </row>
    <row r="339" spans="14:19">
      <c r="S339" s="60">
        <f t="shared" si="5"/>
        <v>0</v>
      </c>
    </row>
    <row r="340" spans="14:19">
      <c r="S340" s="60">
        <f t="shared" si="5"/>
        <v>0</v>
      </c>
    </row>
    <row r="341" spans="14:19">
      <c r="S341" s="60">
        <f t="shared" si="5"/>
        <v>0</v>
      </c>
    </row>
    <row r="342" spans="14:19">
      <c r="S342" s="60">
        <f t="shared" si="5"/>
        <v>0</v>
      </c>
    </row>
    <row r="343" spans="14:19">
      <c r="S343" s="60">
        <f t="shared" si="5"/>
        <v>0</v>
      </c>
    </row>
    <row r="344" spans="14:19">
      <c r="S344" s="60">
        <f t="shared" si="5"/>
        <v>0</v>
      </c>
    </row>
    <row r="345" spans="14:19">
      <c r="S345" s="60">
        <f t="shared" si="5"/>
        <v>0</v>
      </c>
    </row>
    <row r="346" spans="14:19">
      <c r="S346" s="60">
        <f t="shared" si="5"/>
        <v>0</v>
      </c>
    </row>
    <row r="347" spans="14:19">
      <c r="S347" s="60">
        <f t="shared" si="5"/>
        <v>0</v>
      </c>
    </row>
    <row r="348" spans="14:19">
      <c r="S348" s="60">
        <f t="shared" si="5"/>
        <v>0</v>
      </c>
    </row>
    <row r="349" spans="14:19">
      <c r="S349" s="60">
        <f t="shared" si="5"/>
        <v>0</v>
      </c>
    </row>
    <row r="350" spans="14:19">
      <c r="S350" s="60">
        <f t="shared" si="5"/>
        <v>0</v>
      </c>
    </row>
    <row r="351" spans="14:19">
      <c r="S351" s="60">
        <f t="shared" si="5"/>
        <v>0</v>
      </c>
    </row>
    <row r="352" spans="14:19">
      <c r="N352" s="3"/>
      <c r="O352" s="74"/>
      <c r="P352" s="74"/>
      <c r="Q352" s="74"/>
      <c r="R352" s="74"/>
      <c r="S352" s="60">
        <f t="shared" si="5"/>
        <v>0</v>
      </c>
    </row>
    <row r="353" spans="19:19">
      <c r="S353" s="60">
        <f t="shared" si="5"/>
        <v>0</v>
      </c>
    </row>
    <row r="354" spans="19:19">
      <c r="S354" s="60">
        <f t="shared" si="5"/>
        <v>0</v>
      </c>
    </row>
    <row r="355" spans="19:19">
      <c r="S355" s="60">
        <f t="shared" si="5"/>
        <v>0</v>
      </c>
    </row>
    <row r="356" spans="19:19">
      <c r="S356" s="60">
        <f t="shared" si="5"/>
        <v>0</v>
      </c>
    </row>
    <row r="357" spans="19:19">
      <c r="S357" s="60">
        <f t="shared" si="5"/>
        <v>0</v>
      </c>
    </row>
    <row r="358" spans="19:19">
      <c r="S358" s="60">
        <f t="shared" si="5"/>
        <v>0</v>
      </c>
    </row>
    <row r="359" spans="19:19">
      <c r="S359" s="60">
        <f t="shared" si="5"/>
        <v>0</v>
      </c>
    </row>
    <row r="360" spans="19:19">
      <c r="S360" s="60">
        <f t="shared" si="5"/>
        <v>0</v>
      </c>
    </row>
    <row r="361" spans="19:19">
      <c r="S361" s="60">
        <f t="shared" si="5"/>
        <v>0</v>
      </c>
    </row>
    <row r="362" spans="19:19">
      <c r="S362" s="60">
        <f t="shared" si="5"/>
        <v>0</v>
      </c>
    </row>
    <row r="363" spans="19:19">
      <c r="S363" s="60">
        <f t="shared" si="5"/>
        <v>0</v>
      </c>
    </row>
    <row r="364" spans="19:19">
      <c r="S364" s="60">
        <f t="shared" si="5"/>
        <v>0</v>
      </c>
    </row>
    <row r="365" spans="19:19">
      <c r="S365" s="60">
        <f t="shared" si="5"/>
        <v>0</v>
      </c>
    </row>
    <row r="366" spans="19:19">
      <c r="S366" s="60">
        <f t="shared" si="5"/>
        <v>0</v>
      </c>
    </row>
    <row r="367" spans="19:19">
      <c r="S367" s="60">
        <f t="shared" si="5"/>
        <v>0</v>
      </c>
    </row>
    <row r="368" spans="19:19">
      <c r="S368" s="60">
        <f t="shared" si="5"/>
        <v>0</v>
      </c>
    </row>
    <row r="369" spans="19:19">
      <c r="S369" s="60">
        <f t="shared" si="5"/>
        <v>0</v>
      </c>
    </row>
    <row r="370" spans="19:19">
      <c r="S370" s="60">
        <f t="shared" si="5"/>
        <v>0</v>
      </c>
    </row>
    <row r="371" spans="19:19">
      <c r="S371" s="60">
        <f t="shared" si="5"/>
        <v>0</v>
      </c>
    </row>
    <row r="372" spans="19:19">
      <c r="S372" s="60">
        <f t="shared" si="5"/>
        <v>0</v>
      </c>
    </row>
    <row r="373" spans="19:19">
      <c r="S373" s="60">
        <f t="shared" si="5"/>
        <v>0</v>
      </c>
    </row>
    <row r="374" spans="19:19">
      <c r="S374" s="60">
        <f t="shared" si="5"/>
        <v>0</v>
      </c>
    </row>
    <row r="375" spans="19:19">
      <c r="S375" s="60">
        <f t="shared" si="5"/>
        <v>0</v>
      </c>
    </row>
    <row r="376" spans="19:19">
      <c r="S376" s="60">
        <f t="shared" si="5"/>
        <v>0</v>
      </c>
    </row>
    <row r="377" spans="19:19">
      <c r="S377" s="60">
        <f t="shared" si="5"/>
        <v>0</v>
      </c>
    </row>
    <row r="378" spans="19:19">
      <c r="S378" s="60">
        <f t="shared" si="5"/>
        <v>0</v>
      </c>
    </row>
    <row r="379" spans="19:19">
      <c r="S379" s="60">
        <f t="shared" si="5"/>
        <v>0</v>
      </c>
    </row>
    <row r="380" spans="19:19">
      <c r="S380" s="60">
        <f t="shared" si="5"/>
        <v>0</v>
      </c>
    </row>
    <row r="381" spans="19:19">
      <c r="S381" s="60">
        <f t="shared" si="5"/>
        <v>0</v>
      </c>
    </row>
    <row r="382" spans="19:19">
      <c r="S382" s="60">
        <f t="shared" si="5"/>
        <v>0</v>
      </c>
    </row>
    <row r="383" spans="19:19">
      <c r="S383" s="60">
        <f t="shared" si="5"/>
        <v>0</v>
      </c>
    </row>
    <row r="384" spans="19:19">
      <c r="S384" s="60">
        <f t="shared" si="5"/>
        <v>0</v>
      </c>
    </row>
    <row r="385" spans="14:19">
      <c r="S385" s="60">
        <f t="shared" si="5"/>
        <v>0</v>
      </c>
    </row>
    <row r="386" spans="14:19">
      <c r="S386" s="60">
        <f t="shared" ref="S386:S449" si="6">CONVERT(N386,"m^2","us_acre")</f>
        <v>0</v>
      </c>
    </row>
    <row r="387" spans="14:19">
      <c r="S387" s="60">
        <f t="shared" si="6"/>
        <v>0</v>
      </c>
    </row>
    <row r="388" spans="14:19">
      <c r="S388" s="60">
        <f t="shared" si="6"/>
        <v>0</v>
      </c>
    </row>
    <row r="389" spans="14:19">
      <c r="S389" s="60">
        <f t="shared" si="6"/>
        <v>0</v>
      </c>
    </row>
    <row r="390" spans="14:19">
      <c r="S390" s="60">
        <f t="shared" si="6"/>
        <v>0</v>
      </c>
    </row>
    <row r="391" spans="14:19">
      <c r="N391" s="3"/>
      <c r="O391" s="74"/>
      <c r="P391" s="74"/>
      <c r="Q391" s="74"/>
      <c r="R391" s="74"/>
      <c r="S391" s="60">
        <f t="shared" si="6"/>
        <v>0</v>
      </c>
    </row>
    <row r="392" spans="14:19">
      <c r="N392" s="3"/>
      <c r="O392" s="74"/>
      <c r="P392" s="74"/>
      <c r="Q392" s="74"/>
      <c r="R392" s="74"/>
      <c r="S392" s="60">
        <f t="shared" si="6"/>
        <v>0</v>
      </c>
    </row>
    <row r="393" spans="14:19">
      <c r="S393" s="60">
        <f t="shared" si="6"/>
        <v>0</v>
      </c>
    </row>
    <row r="394" spans="14:19">
      <c r="S394" s="60">
        <f t="shared" si="6"/>
        <v>0</v>
      </c>
    </row>
    <row r="395" spans="14:19">
      <c r="S395" s="60">
        <f t="shared" si="6"/>
        <v>0</v>
      </c>
    </row>
    <row r="396" spans="14:19">
      <c r="S396" s="60">
        <f t="shared" si="6"/>
        <v>0</v>
      </c>
    </row>
    <row r="397" spans="14:19">
      <c r="S397" s="60">
        <f t="shared" si="6"/>
        <v>0</v>
      </c>
    </row>
    <row r="398" spans="14:19">
      <c r="S398" s="60">
        <f t="shared" si="6"/>
        <v>0</v>
      </c>
    </row>
    <row r="399" spans="14:19">
      <c r="S399" s="60">
        <f t="shared" si="6"/>
        <v>0</v>
      </c>
    </row>
    <row r="400" spans="14:19">
      <c r="S400" s="60">
        <f t="shared" si="6"/>
        <v>0</v>
      </c>
    </row>
    <row r="401" spans="19:19">
      <c r="S401" s="60">
        <f t="shared" si="6"/>
        <v>0</v>
      </c>
    </row>
    <row r="402" spans="19:19">
      <c r="S402" s="60">
        <f t="shared" si="6"/>
        <v>0</v>
      </c>
    </row>
    <row r="403" spans="19:19">
      <c r="S403" s="60">
        <f t="shared" si="6"/>
        <v>0</v>
      </c>
    </row>
    <row r="404" spans="19:19">
      <c r="S404" s="60">
        <f t="shared" si="6"/>
        <v>0</v>
      </c>
    </row>
    <row r="405" spans="19:19">
      <c r="S405" s="60">
        <f t="shared" si="6"/>
        <v>0</v>
      </c>
    </row>
    <row r="406" spans="19:19">
      <c r="S406" s="60">
        <f t="shared" si="6"/>
        <v>0</v>
      </c>
    </row>
    <row r="407" spans="19:19">
      <c r="S407" s="60">
        <f t="shared" si="6"/>
        <v>0</v>
      </c>
    </row>
    <row r="408" spans="19:19">
      <c r="S408" s="60">
        <f t="shared" si="6"/>
        <v>0</v>
      </c>
    </row>
    <row r="409" spans="19:19">
      <c r="S409" s="60">
        <f t="shared" si="6"/>
        <v>0</v>
      </c>
    </row>
    <row r="410" spans="19:19">
      <c r="S410" s="60">
        <f t="shared" si="6"/>
        <v>0</v>
      </c>
    </row>
    <row r="411" spans="19:19">
      <c r="S411" s="60">
        <f t="shared" si="6"/>
        <v>0</v>
      </c>
    </row>
    <row r="412" spans="19:19">
      <c r="S412" s="60">
        <f t="shared" si="6"/>
        <v>0</v>
      </c>
    </row>
    <row r="413" spans="19:19">
      <c r="S413" s="60">
        <f t="shared" si="6"/>
        <v>0</v>
      </c>
    </row>
    <row r="414" spans="19:19">
      <c r="S414" s="60">
        <f t="shared" si="6"/>
        <v>0</v>
      </c>
    </row>
    <row r="415" spans="19:19">
      <c r="S415" s="60">
        <f t="shared" si="6"/>
        <v>0</v>
      </c>
    </row>
    <row r="416" spans="19:19">
      <c r="S416" s="60">
        <f t="shared" si="6"/>
        <v>0</v>
      </c>
    </row>
    <row r="417" spans="19:19">
      <c r="S417" s="60">
        <f t="shared" si="6"/>
        <v>0</v>
      </c>
    </row>
    <row r="418" spans="19:19">
      <c r="S418" s="60">
        <f t="shared" si="6"/>
        <v>0</v>
      </c>
    </row>
    <row r="419" spans="19:19">
      <c r="S419" s="60">
        <f t="shared" si="6"/>
        <v>0</v>
      </c>
    </row>
    <row r="420" spans="19:19">
      <c r="S420" s="60">
        <f t="shared" si="6"/>
        <v>0</v>
      </c>
    </row>
    <row r="421" spans="19:19">
      <c r="S421" s="60">
        <f t="shared" si="6"/>
        <v>0</v>
      </c>
    </row>
    <row r="422" spans="19:19">
      <c r="S422" s="60">
        <f t="shared" si="6"/>
        <v>0</v>
      </c>
    </row>
    <row r="423" spans="19:19">
      <c r="S423" s="60">
        <f t="shared" si="6"/>
        <v>0</v>
      </c>
    </row>
    <row r="424" spans="19:19">
      <c r="S424" s="60">
        <f t="shared" si="6"/>
        <v>0</v>
      </c>
    </row>
    <row r="425" spans="19:19">
      <c r="S425" s="60">
        <f t="shared" si="6"/>
        <v>0</v>
      </c>
    </row>
    <row r="426" spans="19:19">
      <c r="S426" s="60">
        <f t="shared" si="6"/>
        <v>0</v>
      </c>
    </row>
    <row r="427" spans="19:19">
      <c r="S427" s="60">
        <f t="shared" si="6"/>
        <v>0</v>
      </c>
    </row>
    <row r="428" spans="19:19">
      <c r="S428" s="60">
        <f t="shared" si="6"/>
        <v>0</v>
      </c>
    </row>
    <row r="429" spans="19:19">
      <c r="S429" s="60">
        <f t="shared" si="6"/>
        <v>0</v>
      </c>
    </row>
    <row r="430" spans="19:19">
      <c r="S430" s="60">
        <f t="shared" si="6"/>
        <v>0</v>
      </c>
    </row>
    <row r="431" spans="19:19">
      <c r="S431" s="60">
        <f t="shared" si="6"/>
        <v>0</v>
      </c>
    </row>
    <row r="432" spans="19:19">
      <c r="S432" s="60">
        <f t="shared" si="6"/>
        <v>0</v>
      </c>
    </row>
    <row r="433" spans="19:19">
      <c r="S433" s="60">
        <f t="shared" si="6"/>
        <v>0</v>
      </c>
    </row>
    <row r="434" spans="19:19">
      <c r="S434" s="60">
        <f t="shared" si="6"/>
        <v>0</v>
      </c>
    </row>
    <row r="435" spans="19:19">
      <c r="S435" s="60">
        <f t="shared" si="6"/>
        <v>0</v>
      </c>
    </row>
    <row r="436" spans="19:19">
      <c r="S436" s="60">
        <f t="shared" si="6"/>
        <v>0</v>
      </c>
    </row>
    <row r="437" spans="19:19">
      <c r="S437" s="60">
        <f t="shared" si="6"/>
        <v>0</v>
      </c>
    </row>
    <row r="438" spans="19:19">
      <c r="S438" s="60">
        <f t="shared" si="6"/>
        <v>0</v>
      </c>
    </row>
    <row r="439" spans="19:19">
      <c r="S439" s="60">
        <f t="shared" si="6"/>
        <v>0</v>
      </c>
    </row>
    <row r="440" spans="19:19">
      <c r="S440" s="60">
        <f t="shared" si="6"/>
        <v>0</v>
      </c>
    </row>
    <row r="441" spans="19:19">
      <c r="S441" s="60">
        <f t="shared" si="6"/>
        <v>0</v>
      </c>
    </row>
    <row r="442" spans="19:19">
      <c r="S442" s="60">
        <f t="shared" si="6"/>
        <v>0</v>
      </c>
    </row>
    <row r="443" spans="19:19">
      <c r="S443" s="60">
        <f t="shared" si="6"/>
        <v>0</v>
      </c>
    </row>
    <row r="444" spans="19:19">
      <c r="S444" s="60">
        <f t="shared" si="6"/>
        <v>0</v>
      </c>
    </row>
    <row r="445" spans="19:19">
      <c r="S445" s="60">
        <f t="shared" si="6"/>
        <v>0</v>
      </c>
    </row>
    <row r="446" spans="19:19">
      <c r="S446" s="60">
        <f t="shared" si="6"/>
        <v>0</v>
      </c>
    </row>
    <row r="447" spans="19:19">
      <c r="S447" s="60">
        <f t="shared" si="6"/>
        <v>0</v>
      </c>
    </row>
    <row r="448" spans="19:19">
      <c r="S448" s="60">
        <f t="shared" si="6"/>
        <v>0</v>
      </c>
    </row>
    <row r="449" spans="19:19">
      <c r="S449" s="60">
        <f t="shared" si="6"/>
        <v>0</v>
      </c>
    </row>
    <row r="450" spans="19:19">
      <c r="S450" s="60">
        <f t="shared" ref="S450:S513" si="7">CONVERT(N450,"m^2","us_acre")</f>
        <v>0</v>
      </c>
    </row>
    <row r="451" spans="19:19">
      <c r="S451" s="60">
        <f t="shared" si="7"/>
        <v>0</v>
      </c>
    </row>
    <row r="452" spans="19:19">
      <c r="S452" s="60">
        <f t="shared" si="7"/>
        <v>0</v>
      </c>
    </row>
    <row r="453" spans="19:19">
      <c r="S453" s="60">
        <f t="shared" si="7"/>
        <v>0</v>
      </c>
    </row>
    <row r="454" spans="19:19">
      <c r="S454" s="60">
        <f t="shared" si="7"/>
        <v>0</v>
      </c>
    </row>
    <row r="455" spans="19:19">
      <c r="S455" s="60">
        <f t="shared" si="7"/>
        <v>0</v>
      </c>
    </row>
    <row r="456" spans="19:19">
      <c r="S456" s="60">
        <f t="shared" si="7"/>
        <v>0</v>
      </c>
    </row>
    <row r="457" spans="19:19">
      <c r="S457" s="60">
        <f t="shared" si="7"/>
        <v>0</v>
      </c>
    </row>
    <row r="458" spans="19:19">
      <c r="S458" s="60">
        <f t="shared" si="7"/>
        <v>0</v>
      </c>
    </row>
    <row r="459" spans="19:19">
      <c r="S459" s="60">
        <f t="shared" si="7"/>
        <v>0</v>
      </c>
    </row>
    <row r="460" spans="19:19">
      <c r="S460" s="60">
        <f t="shared" si="7"/>
        <v>0</v>
      </c>
    </row>
    <row r="461" spans="19:19">
      <c r="S461" s="60">
        <f t="shared" si="7"/>
        <v>0</v>
      </c>
    </row>
    <row r="462" spans="19:19">
      <c r="S462" s="60">
        <f t="shared" si="7"/>
        <v>0</v>
      </c>
    </row>
    <row r="463" spans="19:19">
      <c r="S463" s="60">
        <f t="shared" si="7"/>
        <v>0</v>
      </c>
    </row>
    <row r="464" spans="19:19">
      <c r="S464" s="60">
        <f t="shared" si="7"/>
        <v>0</v>
      </c>
    </row>
    <row r="465" spans="19:19">
      <c r="S465" s="60">
        <f t="shared" si="7"/>
        <v>0</v>
      </c>
    </row>
    <row r="466" spans="19:19">
      <c r="S466" s="60">
        <f t="shared" si="7"/>
        <v>0</v>
      </c>
    </row>
    <row r="467" spans="19:19">
      <c r="S467" s="60">
        <f t="shared" si="7"/>
        <v>0</v>
      </c>
    </row>
    <row r="468" spans="19:19">
      <c r="S468" s="60">
        <f t="shared" si="7"/>
        <v>0</v>
      </c>
    </row>
    <row r="469" spans="19:19">
      <c r="S469" s="60">
        <f t="shared" si="7"/>
        <v>0</v>
      </c>
    </row>
    <row r="470" spans="19:19">
      <c r="S470" s="60">
        <f t="shared" si="7"/>
        <v>0</v>
      </c>
    </row>
    <row r="471" spans="19:19">
      <c r="S471" s="60">
        <f t="shared" si="7"/>
        <v>0</v>
      </c>
    </row>
    <row r="472" spans="19:19">
      <c r="S472" s="60">
        <f t="shared" si="7"/>
        <v>0</v>
      </c>
    </row>
    <row r="473" spans="19:19">
      <c r="S473" s="60">
        <f t="shared" si="7"/>
        <v>0</v>
      </c>
    </row>
    <row r="474" spans="19:19">
      <c r="S474" s="60">
        <f t="shared" si="7"/>
        <v>0</v>
      </c>
    </row>
    <row r="475" spans="19:19">
      <c r="S475" s="60">
        <f t="shared" si="7"/>
        <v>0</v>
      </c>
    </row>
    <row r="476" spans="19:19">
      <c r="S476" s="60">
        <f t="shared" si="7"/>
        <v>0</v>
      </c>
    </row>
    <row r="477" spans="19:19">
      <c r="S477" s="60">
        <f t="shared" si="7"/>
        <v>0</v>
      </c>
    </row>
    <row r="478" spans="19:19">
      <c r="S478" s="60">
        <f t="shared" si="7"/>
        <v>0</v>
      </c>
    </row>
    <row r="479" spans="19:19">
      <c r="S479" s="60">
        <f t="shared" si="7"/>
        <v>0</v>
      </c>
    </row>
    <row r="480" spans="19:19">
      <c r="S480" s="60">
        <f t="shared" si="7"/>
        <v>0</v>
      </c>
    </row>
    <row r="481" spans="19:19">
      <c r="S481" s="60">
        <f t="shared" si="7"/>
        <v>0</v>
      </c>
    </row>
    <row r="482" spans="19:19">
      <c r="S482" s="60">
        <f t="shared" si="7"/>
        <v>0</v>
      </c>
    </row>
    <row r="483" spans="19:19">
      <c r="S483" s="60">
        <f t="shared" si="7"/>
        <v>0</v>
      </c>
    </row>
    <row r="484" spans="19:19">
      <c r="S484" s="60">
        <f t="shared" si="7"/>
        <v>0</v>
      </c>
    </row>
    <row r="485" spans="19:19">
      <c r="S485" s="60">
        <f t="shared" si="7"/>
        <v>0</v>
      </c>
    </row>
    <row r="486" spans="19:19">
      <c r="S486" s="60">
        <f t="shared" si="7"/>
        <v>0</v>
      </c>
    </row>
    <row r="487" spans="19:19">
      <c r="S487" s="60">
        <f t="shared" si="7"/>
        <v>0</v>
      </c>
    </row>
    <row r="488" spans="19:19">
      <c r="S488" s="60">
        <f t="shared" si="7"/>
        <v>0</v>
      </c>
    </row>
    <row r="489" spans="19:19">
      <c r="S489" s="60">
        <f t="shared" si="7"/>
        <v>0</v>
      </c>
    </row>
    <row r="490" spans="19:19">
      <c r="S490" s="60">
        <f t="shared" si="7"/>
        <v>0</v>
      </c>
    </row>
    <row r="491" spans="19:19">
      <c r="S491" s="60">
        <f t="shared" si="7"/>
        <v>0</v>
      </c>
    </row>
    <row r="492" spans="19:19">
      <c r="S492" s="60">
        <f t="shared" si="7"/>
        <v>0</v>
      </c>
    </row>
    <row r="493" spans="19:19">
      <c r="S493" s="60">
        <f t="shared" si="7"/>
        <v>0</v>
      </c>
    </row>
    <row r="494" spans="19:19">
      <c r="S494" s="60">
        <f t="shared" si="7"/>
        <v>0</v>
      </c>
    </row>
    <row r="495" spans="19:19">
      <c r="S495" s="60">
        <f t="shared" si="7"/>
        <v>0</v>
      </c>
    </row>
    <row r="496" spans="19:19">
      <c r="S496" s="60">
        <f t="shared" si="7"/>
        <v>0</v>
      </c>
    </row>
    <row r="497" spans="19:19">
      <c r="S497" s="60">
        <f t="shared" si="7"/>
        <v>0</v>
      </c>
    </row>
    <row r="498" spans="19:19">
      <c r="S498" s="60">
        <f t="shared" si="7"/>
        <v>0</v>
      </c>
    </row>
    <row r="499" spans="19:19">
      <c r="S499" s="60">
        <f t="shared" si="7"/>
        <v>0</v>
      </c>
    </row>
    <row r="500" spans="19:19">
      <c r="S500" s="60">
        <f t="shared" si="7"/>
        <v>0</v>
      </c>
    </row>
    <row r="501" spans="19:19">
      <c r="S501" s="60">
        <f t="shared" si="7"/>
        <v>0</v>
      </c>
    </row>
    <row r="502" spans="19:19">
      <c r="S502" s="60">
        <f t="shared" si="7"/>
        <v>0</v>
      </c>
    </row>
    <row r="503" spans="19:19">
      <c r="S503" s="60">
        <f t="shared" si="7"/>
        <v>0</v>
      </c>
    </row>
    <row r="504" spans="19:19">
      <c r="S504" s="60">
        <f t="shared" si="7"/>
        <v>0</v>
      </c>
    </row>
    <row r="505" spans="19:19">
      <c r="S505" s="60">
        <f t="shared" si="7"/>
        <v>0</v>
      </c>
    </row>
    <row r="506" spans="19:19">
      <c r="S506" s="60">
        <f t="shared" si="7"/>
        <v>0</v>
      </c>
    </row>
    <row r="507" spans="19:19">
      <c r="S507" s="60">
        <f t="shared" si="7"/>
        <v>0</v>
      </c>
    </row>
    <row r="508" spans="19:19">
      <c r="S508" s="60">
        <f t="shared" si="7"/>
        <v>0</v>
      </c>
    </row>
    <row r="509" spans="19:19">
      <c r="S509" s="60">
        <f t="shared" si="7"/>
        <v>0</v>
      </c>
    </row>
    <row r="510" spans="19:19">
      <c r="S510" s="60">
        <f t="shared" si="7"/>
        <v>0</v>
      </c>
    </row>
    <row r="511" spans="19:19">
      <c r="S511" s="60">
        <f t="shared" si="7"/>
        <v>0</v>
      </c>
    </row>
    <row r="512" spans="19:19">
      <c r="S512" s="60">
        <f t="shared" si="7"/>
        <v>0</v>
      </c>
    </row>
    <row r="513" spans="19:19">
      <c r="S513" s="60">
        <f t="shared" si="7"/>
        <v>0</v>
      </c>
    </row>
    <row r="514" spans="19:19">
      <c r="S514" s="60">
        <f t="shared" ref="S514:S577" si="8">CONVERT(N514,"m^2","us_acre")</f>
        <v>0</v>
      </c>
    </row>
    <row r="515" spans="19:19">
      <c r="S515" s="60">
        <f t="shared" si="8"/>
        <v>0</v>
      </c>
    </row>
    <row r="516" spans="19:19">
      <c r="S516" s="60">
        <f t="shared" si="8"/>
        <v>0</v>
      </c>
    </row>
    <row r="517" spans="19:19">
      <c r="S517" s="60">
        <f t="shared" si="8"/>
        <v>0</v>
      </c>
    </row>
    <row r="518" spans="19:19">
      <c r="S518" s="60">
        <f t="shared" si="8"/>
        <v>0</v>
      </c>
    </row>
    <row r="519" spans="19:19">
      <c r="S519" s="60">
        <f t="shared" si="8"/>
        <v>0</v>
      </c>
    </row>
    <row r="520" spans="19:19">
      <c r="S520" s="60">
        <f t="shared" si="8"/>
        <v>0</v>
      </c>
    </row>
    <row r="521" spans="19:19">
      <c r="S521" s="60">
        <f t="shared" si="8"/>
        <v>0</v>
      </c>
    </row>
    <row r="522" spans="19:19">
      <c r="S522" s="60">
        <f t="shared" si="8"/>
        <v>0</v>
      </c>
    </row>
    <row r="523" spans="19:19">
      <c r="S523" s="60">
        <f t="shared" si="8"/>
        <v>0</v>
      </c>
    </row>
    <row r="524" spans="19:19">
      <c r="S524" s="60">
        <f t="shared" si="8"/>
        <v>0</v>
      </c>
    </row>
    <row r="525" spans="19:19">
      <c r="S525" s="60">
        <f t="shared" si="8"/>
        <v>0</v>
      </c>
    </row>
    <row r="526" spans="19:19">
      <c r="S526" s="60">
        <f t="shared" si="8"/>
        <v>0</v>
      </c>
    </row>
    <row r="527" spans="19:19">
      <c r="S527" s="60">
        <f t="shared" si="8"/>
        <v>0</v>
      </c>
    </row>
    <row r="528" spans="19:19">
      <c r="S528" s="60">
        <f t="shared" si="8"/>
        <v>0</v>
      </c>
    </row>
    <row r="529" spans="19:19">
      <c r="S529" s="60">
        <f t="shared" si="8"/>
        <v>0</v>
      </c>
    </row>
    <row r="530" spans="19:19">
      <c r="S530" s="60">
        <f t="shared" si="8"/>
        <v>0</v>
      </c>
    </row>
    <row r="531" spans="19:19">
      <c r="S531" s="60">
        <f t="shared" si="8"/>
        <v>0</v>
      </c>
    </row>
    <row r="532" spans="19:19">
      <c r="S532" s="60">
        <f t="shared" si="8"/>
        <v>0</v>
      </c>
    </row>
    <row r="533" spans="19:19">
      <c r="S533" s="60">
        <f t="shared" si="8"/>
        <v>0</v>
      </c>
    </row>
    <row r="534" spans="19:19">
      <c r="S534" s="60">
        <f t="shared" si="8"/>
        <v>0</v>
      </c>
    </row>
    <row r="535" spans="19:19">
      <c r="S535" s="60">
        <f t="shared" si="8"/>
        <v>0</v>
      </c>
    </row>
    <row r="536" spans="19:19">
      <c r="S536" s="60">
        <f t="shared" si="8"/>
        <v>0</v>
      </c>
    </row>
    <row r="537" spans="19:19">
      <c r="S537" s="60">
        <f t="shared" si="8"/>
        <v>0</v>
      </c>
    </row>
    <row r="538" spans="19:19">
      <c r="S538" s="60">
        <f t="shared" si="8"/>
        <v>0</v>
      </c>
    </row>
    <row r="539" spans="19:19">
      <c r="S539" s="60">
        <f t="shared" si="8"/>
        <v>0</v>
      </c>
    </row>
    <row r="540" spans="19:19">
      <c r="S540" s="60">
        <f t="shared" si="8"/>
        <v>0</v>
      </c>
    </row>
    <row r="541" spans="19:19">
      <c r="S541" s="60">
        <f t="shared" si="8"/>
        <v>0</v>
      </c>
    </row>
    <row r="542" spans="19:19">
      <c r="S542" s="60">
        <f t="shared" si="8"/>
        <v>0</v>
      </c>
    </row>
    <row r="543" spans="19:19">
      <c r="S543" s="60">
        <f t="shared" si="8"/>
        <v>0</v>
      </c>
    </row>
    <row r="544" spans="19:19">
      <c r="S544" s="60">
        <f t="shared" si="8"/>
        <v>0</v>
      </c>
    </row>
    <row r="545" spans="19:19">
      <c r="S545" s="60">
        <f t="shared" si="8"/>
        <v>0</v>
      </c>
    </row>
    <row r="546" spans="19:19">
      <c r="S546" s="60">
        <f t="shared" si="8"/>
        <v>0</v>
      </c>
    </row>
    <row r="547" spans="19:19">
      <c r="S547" s="60">
        <f t="shared" si="8"/>
        <v>0</v>
      </c>
    </row>
    <row r="548" spans="19:19">
      <c r="S548" s="60">
        <f t="shared" si="8"/>
        <v>0</v>
      </c>
    </row>
    <row r="549" spans="19:19">
      <c r="S549" s="60">
        <f t="shared" si="8"/>
        <v>0</v>
      </c>
    </row>
    <row r="550" spans="19:19">
      <c r="S550" s="60">
        <f t="shared" si="8"/>
        <v>0</v>
      </c>
    </row>
    <row r="551" spans="19:19">
      <c r="S551" s="60">
        <f t="shared" si="8"/>
        <v>0</v>
      </c>
    </row>
    <row r="552" spans="19:19">
      <c r="S552" s="60">
        <f t="shared" si="8"/>
        <v>0</v>
      </c>
    </row>
    <row r="553" spans="19:19">
      <c r="S553" s="60">
        <f t="shared" si="8"/>
        <v>0</v>
      </c>
    </row>
    <row r="554" spans="19:19">
      <c r="S554" s="60">
        <f t="shared" si="8"/>
        <v>0</v>
      </c>
    </row>
    <row r="555" spans="19:19">
      <c r="S555" s="60">
        <f t="shared" si="8"/>
        <v>0</v>
      </c>
    </row>
    <row r="556" spans="19:19">
      <c r="S556" s="60">
        <f t="shared" si="8"/>
        <v>0</v>
      </c>
    </row>
    <row r="557" spans="19:19">
      <c r="S557" s="60">
        <f t="shared" si="8"/>
        <v>0</v>
      </c>
    </row>
    <row r="558" spans="19:19">
      <c r="S558" s="60">
        <f t="shared" si="8"/>
        <v>0</v>
      </c>
    </row>
    <row r="559" spans="19:19">
      <c r="S559" s="60">
        <f t="shared" si="8"/>
        <v>0</v>
      </c>
    </row>
    <row r="560" spans="19:19">
      <c r="S560" s="60">
        <f t="shared" si="8"/>
        <v>0</v>
      </c>
    </row>
    <row r="561" spans="19:19">
      <c r="S561" s="60">
        <f t="shared" si="8"/>
        <v>0</v>
      </c>
    </row>
    <row r="562" spans="19:19">
      <c r="S562" s="60">
        <f t="shared" si="8"/>
        <v>0</v>
      </c>
    </row>
    <row r="563" spans="19:19">
      <c r="S563" s="60">
        <f t="shared" si="8"/>
        <v>0</v>
      </c>
    </row>
    <row r="564" spans="19:19">
      <c r="S564" s="60">
        <f t="shared" si="8"/>
        <v>0</v>
      </c>
    </row>
    <row r="565" spans="19:19">
      <c r="S565" s="60">
        <f t="shared" si="8"/>
        <v>0</v>
      </c>
    </row>
    <row r="566" spans="19:19">
      <c r="S566" s="60">
        <f t="shared" si="8"/>
        <v>0</v>
      </c>
    </row>
    <row r="567" spans="19:19">
      <c r="S567" s="60">
        <f t="shared" si="8"/>
        <v>0</v>
      </c>
    </row>
    <row r="568" spans="19:19">
      <c r="S568" s="60">
        <f t="shared" si="8"/>
        <v>0</v>
      </c>
    </row>
    <row r="569" spans="19:19">
      <c r="S569" s="60">
        <f t="shared" si="8"/>
        <v>0</v>
      </c>
    </row>
    <row r="570" spans="19:19">
      <c r="S570" s="60">
        <f t="shared" si="8"/>
        <v>0</v>
      </c>
    </row>
    <row r="571" spans="19:19">
      <c r="S571" s="60">
        <f t="shared" si="8"/>
        <v>0</v>
      </c>
    </row>
    <row r="572" spans="19:19">
      <c r="S572" s="60">
        <f t="shared" si="8"/>
        <v>0</v>
      </c>
    </row>
    <row r="573" spans="19:19">
      <c r="S573" s="60">
        <f t="shared" si="8"/>
        <v>0</v>
      </c>
    </row>
    <row r="574" spans="19:19">
      <c r="S574" s="60">
        <f t="shared" si="8"/>
        <v>0</v>
      </c>
    </row>
    <row r="575" spans="19:19">
      <c r="S575" s="60">
        <f t="shared" si="8"/>
        <v>0</v>
      </c>
    </row>
    <row r="576" spans="19:19">
      <c r="S576" s="60">
        <f t="shared" si="8"/>
        <v>0</v>
      </c>
    </row>
    <row r="577" spans="19:19">
      <c r="S577" s="60">
        <f t="shared" si="8"/>
        <v>0</v>
      </c>
    </row>
    <row r="578" spans="19:19">
      <c r="S578" s="60">
        <f t="shared" ref="S578:S641" si="9">CONVERT(N578,"m^2","us_acre")</f>
        <v>0</v>
      </c>
    </row>
    <row r="579" spans="19:19">
      <c r="S579" s="60">
        <f t="shared" si="9"/>
        <v>0</v>
      </c>
    </row>
    <row r="580" spans="19:19">
      <c r="S580" s="60">
        <f t="shared" si="9"/>
        <v>0</v>
      </c>
    </row>
    <row r="581" spans="19:19">
      <c r="S581" s="60">
        <f t="shared" si="9"/>
        <v>0</v>
      </c>
    </row>
    <row r="582" spans="19:19">
      <c r="S582" s="60">
        <f t="shared" si="9"/>
        <v>0</v>
      </c>
    </row>
    <row r="583" spans="19:19">
      <c r="S583" s="60">
        <f t="shared" si="9"/>
        <v>0</v>
      </c>
    </row>
    <row r="584" spans="19:19">
      <c r="S584" s="60">
        <f t="shared" si="9"/>
        <v>0</v>
      </c>
    </row>
    <row r="585" spans="19:19">
      <c r="S585" s="60">
        <f t="shared" si="9"/>
        <v>0</v>
      </c>
    </row>
    <row r="586" spans="19:19">
      <c r="S586" s="60">
        <f t="shared" si="9"/>
        <v>0</v>
      </c>
    </row>
    <row r="587" spans="19:19">
      <c r="S587" s="60">
        <f t="shared" si="9"/>
        <v>0</v>
      </c>
    </row>
    <row r="588" spans="19:19">
      <c r="S588" s="60">
        <f t="shared" si="9"/>
        <v>0</v>
      </c>
    </row>
    <row r="589" spans="19:19">
      <c r="S589" s="60">
        <f t="shared" si="9"/>
        <v>0</v>
      </c>
    </row>
    <row r="590" spans="19:19">
      <c r="S590" s="60">
        <f t="shared" si="9"/>
        <v>0</v>
      </c>
    </row>
    <row r="591" spans="19:19">
      <c r="S591" s="60">
        <f t="shared" si="9"/>
        <v>0</v>
      </c>
    </row>
    <row r="592" spans="19:19">
      <c r="S592" s="60">
        <f t="shared" si="9"/>
        <v>0</v>
      </c>
    </row>
    <row r="593" spans="19:19">
      <c r="S593" s="60">
        <f t="shared" si="9"/>
        <v>0</v>
      </c>
    </row>
    <row r="594" spans="19:19">
      <c r="S594" s="60">
        <f t="shared" si="9"/>
        <v>0</v>
      </c>
    </row>
    <row r="595" spans="19:19">
      <c r="S595" s="60">
        <f t="shared" si="9"/>
        <v>0</v>
      </c>
    </row>
    <row r="596" spans="19:19">
      <c r="S596" s="60">
        <f t="shared" si="9"/>
        <v>0</v>
      </c>
    </row>
    <row r="597" spans="19:19">
      <c r="S597" s="60">
        <f t="shared" si="9"/>
        <v>0</v>
      </c>
    </row>
    <row r="598" spans="19:19">
      <c r="S598" s="60">
        <f t="shared" si="9"/>
        <v>0</v>
      </c>
    </row>
    <row r="599" spans="19:19">
      <c r="S599" s="60">
        <f t="shared" si="9"/>
        <v>0</v>
      </c>
    </row>
    <row r="600" spans="19:19">
      <c r="S600" s="60">
        <f t="shared" si="9"/>
        <v>0</v>
      </c>
    </row>
    <row r="601" spans="19:19">
      <c r="S601" s="60">
        <f t="shared" si="9"/>
        <v>0</v>
      </c>
    </row>
    <row r="602" spans="19:19">
      <c r="S602" s="60">
        <f t="shared" si="9"/>
        <v>0</v>
      </c>
    </row>
    <row r="603" spans="19:19">
      <c r="S603" s="60">
        <f t="shared" si="9"/>
        <v>0</v>
      </c>
    </row>
    <row r="604" spans="19:19">
      <c r="S604" s="60">
        <f t="shared" si="9"/>
        <v>0</v>
      </c>
    </row>
    <row r="605" spans="19:19">
      <c r="S605" s="60">
        <f t="shared" si="9"/>
        <v>0</v>
      </c>
    </row>
    <row r="606" spans="19:19">
      <c r="S606" s="60">
        <f t="shared" si="9"/>
        <v>0</v>
      </c>
    </row>
    <row r="607" spans="19:19">
      <c r="S607" s="60">
        <f t="shared" si="9"/>
        <v>0</v>
      </c>
    </row>
    <row r="608" spans="19:19">
      <c r="S608" s="60">
        <f t="shared" si="9"/>
        <v>0</v>
      </c>
    </row>
    <row r="609" spans="19:19">
      <c r="S609" s="60">
        <f t="shared" si="9"/>
        <v>0</v>
      </c>
    </row>
    <row r="610" spans="19:19">
      <c r="S610" s="60">
        <f t="shared" si="9"/>
        <v>0</v>
      </c>
    </row>
    <row r="611" spans="19:19">
      <c r="S611" s="60">
        <f t="shared" si="9"/>
        <v>0</v>
      </c>
    </row>
    <row r="612" spans="19:19">
      <c r="S612" s="60">
        <f t="shared" si="9"/>
        <v>0</v>
      </c>
    </row>
    <row r="613" spans="19:19">
      <c r="S613" s="60">
        <f t="shared" si="9"/>
        <v>0</v>
      </c>
    </row>
    <row r="614" spans="19:19">
      <c r="S614" s="60">
        <f t="shared" si="9"/>
        <v>0</v>
      </c>
    </row>
    <row r="615" spans="19:19">
      <c r="S615" s="60">
        <f t="shared" si="9"/>
        <v>0</v>
      </c>
    </row>
    <row r="616" spans="19:19">
      <c r="S616" s="60">
        <f t="shared" si="9"/>
        <v>0</v>
      </c>
    </row>
    <row r="617" spans="19:19">
      <c r="S617" s="60">
        <f t="shared" si="9"/>
        <v>0</v>
      </c>
    </row>
    <row r="618" spans="19:19">
      <c r="S618" s="60">
        <f t="shared" si="9"/>
        <v>0</v>
      </c>
    </row>
    <row r="619" spans="19:19">
      <c r="S619" s="60">
        <f t="shared" si="9"/>
        <v>0</v>
      </c>
    </row>
    <row r="620" spans="19:19">
      <c r="S620" s="60">
        <f t="shared" si="9"/>
        <v>0</v>
      </c>
    </row>
    <row r="621" spans="19:19">
      <c r="S621" s="60">
        <f t="shared" si="9"/>
        <v>0</v>
      </c>
    </row>
    <row r="622" spans="19:19">
      <c r="S622" s="60">
        <f t="shared" si="9"/>
        <v>0</v>
      </c>
    </row>
    <row r="623" spans="19:19">
      <c r="S623" s="60">
        <f t="shared" si="9"/>
        <v>0</v>
      </c>
    </row>
    <row r="624" spans="19:19">
      <c r="S624" s="60">
        <f t="shared" si="9"/>
        <v>0</v>
      </c>
    </row>
    <row r="625" spans="14:19">
      <c r="S625" s="60">
        <f t="shared" si="9"/>
        <v>0</v>
      </c>
    </row>
    <row r="626" spans="14:19">
      <c r="S626" s="60">
        <f t="shared" si="9"/>
        <v>0</v>
      </c>
    </row>
    <row r="627" spans="14:19">
      <c r="S627" s="60">
        <f t="shared" si="9"/>
        <v>0</v>
      </c>
    </row>
    <row r="628" spans="14:19">
      <c r="S628" s="60">
        <f t="shared" si="9"/>
        <v>0</v>
      </c>
    </row>
    <row r="629" spans="14:19">
      <c r="S629" s="60">
        <f t="shared" si="9"/>
        <v>0</v>
      </c>
    </row>
    <row r="630" spans="14:19">
      <c r="S630" s="60">
        <f t="shared" si="9"/>
        <v>0</v>
      </c>
    </row>
    <row r="631" spans="14:19">
      <c r="S631" s="60">
        <f t="shared" si="9"/>
        <v>0</v>
      </c>
    </row>
    <row r="632" spans="14:19">
      <c r="S632" s="60">
        <f t="shared" si="9"/>
        <v>0</v>
      </c>
    </row>
    <row r="633" spans="14:19">
      <c r="S633" s="60">
        <f t="shared" si="9"/>
        <v>0</v>
      </c>
    </row>
    <row r="634" spans="14:19">
      <c r="S634" s="60">
        <f t="shared" si="9"/>
        <v>0</v>
      </c>
    </row>
    <row r="635" spans="14:19">
      <c r="S635" s="60">
        <f t="shared" si="9"/>
        <v>0</v>
      </c>
    </row>
    <row r="636" spans="14:19">
      <c r="S636" s="60">
        <f t="shared" si="9"/>
        <v>0</v>
      </c>
    </row>
    <row r="637" spans="14:19">
      <c r="N637" s="3"/>
      <c r="O637" s="74"/>
      <c r="P637" s="74"/>
      <c r="Q637" s="74"/>
      <c r="R637" s="74"/>
      <c r="S637" s="60">
        <f t="shared" si="9"/>
        <v>0</v>
      </c>
    </row>
    <row r="638" spans="14:19">
      <c r="N638" s="3"/>
      <c r="O638" s="74"/>
      <c r="P638" s="74"/>
      <c r="Q638" s="74"/>
      <c r="R638" s="74"/>
      <c r="S638" s="60">
        <f t="shared" si="9"/>
        <v>0</v>
      </c>
    </row>
    <row r="639" spans="14:19">
      <c r="N639" s="3"/>
      <c r="O639" s="74"/>
      <c r="P639" s="74"/>
      <c r="Q639" s="74"/>
      <c r="R639" s="74"/>
      <c r="S639" s="60">
        <f t="shared" si="9"/>
        <v>0</v>
      </c>
    </row>
    <row r="640" spans="14:19">
      <c r="S640" s="60">
        <f t="shared" si="9"/>
        <v>0</v>
      </c>
    </row>
    <row r="641" spans="19:19">
      <c r="S641" s="60">
        <f t="shared" si="9"/>
        <v>0</v>
      </c>
    </row>
    <row r="642" spans="19:19">
      <c r="S642" s="60">
        <f t="shared" ref="S642:S705" si="10">CONVERT(N642,"m^2","us_acre")</f>
        <v>0</v>
      </c>
    </row>
    <row r="643" spans="19:19">
      <c r="S643" s="60">
        <f t="shared" si="10"/>
        <v>0</v>
      </c>
    </row>
    <row r="644" spans="19:19">
      <c r="S644" s="60">
        <f t="shared" si="10"/>
        <v>0</v>
      </c>
    </row>
    <row r="645" spans="19:19">
      <c r="S645" s="60">
        <f t="shared" si="10"/>
        <v>0</v>
      </c>
    </row>
    <row r="646" spans="19:19">
      <c r="S646" s="60">
        <f t="shared" si="10"/>
        <v>0</v>
      </c>
    </row>
    <row r="647" spans="19:19">
      <c r="S647" s="60">
        <f t="shared" si="10"/>
        <v>0</v>
      </c>
    </row>
    <row r="648" spans="19:19">
      <c r="S648" s="60">
        <f t="shared" si="10"/>
        <v>0</v>
      </c>
    </row>
    <row r="649" spans="19:19">
      <c r="S649" s="60">
        <f t="shared" si="10"/>
        <v>0</v>
      </c>
    </row>
    <row r="650" spans="19:19">
      <c r="S650" s="60">
        <f t="shared" si="10"/>
        <v>0</v>
      </c>
    </row>
    <row r="651" spans="19:19">
      <c r="S651" s="60">
        <f t="shared" si="10"/>
        <v>0</v>
      </c>
    </row>
    <row r="652" spans="19:19">
      <c r="S652" s="60">
        <f t="shared" si="10"/>
        <v>0</v>
      </c>
    </row>
    <row r="653" spans="19:19">
      <c r="S653" s="60">
        <f t="shared" si="10"/>
        <v>0</v>
      </c>
    </row>
    <row r="654" spans="19:19">
      <c r="S654" s="60">
        <f t="shared" si="10"/>
        <v>0</v>
      </c>
    </row>
    <row r="655" spans="19:19">
      <c r="S655" s="60">
        <f t="shared" si="10"/>
        <v>0</v>
      </c>
    </row>
    <row r="656" spans="19:19">
      <c r="S656" s="60">
        <f t="shared" si="10"/>
        <v>0</v>
      </c>
    </row>
    <row r="657" spans="19:19">
      <c r="S657" s="60">
        <f t="shared" si="10"/>
        <v>0</v>
      </c>
    </row>
    <row r="658" spans="19:19">
      <c r="S658" s="60">
        <f t="shared" si="10"/>
        <v>0</v>
      </c>
    </row>
    <row r="659" spans="19:19">
      <c r="S659" s="60">
        <f t="shared" si="10"/>
        <v>0</v>
      </c>
    </row>
    <row r="660" spans="19:19">
      <c r="S660" s="60">
        <f t="shared" si="10"/>
        <v>0</v>
      </c>
    </row>
    <row r="661" spans="19:19">
      <c r="S661" s="60">
        <f t="shared" si="10"/>
        <v>0</v>
      </c>
    </row>
    <row r="662" spans="19:19">
      <c r="S662" s="60">
        <f t="shared" si="10"/>
        <v>0</v>
      </c>
    </row>
    <row r="663" spans="19:19">
      <c r="S663" s="60">
        <f t="shared" si="10"/>
        <v>0</v>
      </c>
    </row>
    <row r="664" spans="19:19">
      <c r="S664" s="60">
        <f t="shared" si="10"/>
        <v>0</v>
      </c>
    </row>
    <row r="665" spans="19:19">
      <c r="S665" s="60">
        <f t="shared" si="10"/>
        <v>0</v>
      </c>
    </row>
    <row r="666" spans="19:19">
      <c r="S666" s="60">
        <f t="shared" si="10"/>
        <v>0</v>
      </c>
    </row>
    <row r="667" spans="19:19">
      <c r="S667" s="60">
        <f t="shared" si="10"/>
        <v>0</v>
      </c>
    </row>
    <row r="668" spans="19:19">
      <c r="S668" s="60">
        <f t="shared" si="10"/>
        <v>0</v>
      </c>
    </row>
    <row r="669" spans="19:19">
      <c r="S669" s="60">
        <f t="shared" si="10"/>
        <v>0</v>
      </c>
    </row>
    <row r="670" spans="19:19">
      <c r="S670" s="60">
        <f t="shared" si="10"/>
        <v>0</v>
      </c>
    </row>
    <row r="671" spans="19:19">
      <c r="S671" s="60">
        <f t="shared" si="10"/>
        <v>0</v>
      </c>
    </row>
    <row r="672" spans="19:19">
      <c r="S672" s="60">
        <f t="shared" si="10"/>
        <v>0</v>
      </c>
    </row>
    <row r="673" spans="19:19">
      <c r="S673" s="60">
        <f t="shared" si="10"/>
        <v>0</v>
      </c>
    </row>
    <row r="674" spans="19:19">
      <c r="S674" s="60">
        <f t="shared" si="10"/>
        <v>0</v>
      </c>
    </row>
    <row r="675" spans="19:19">
      <c r="S675" s="60">
        <f t="shared" si="10"/>
        <v>0</v>
      </c>
    </row>
    <row r="676" spans="19:19">
      <c r="S676" s="60">
        <f t="shared" si="10"/>
        <v>0</v>
      </c>
    </row>
    <row r="677" spans="19:19">
      <c r="S677" s="60">
        <f t="shared" si="10"/>
        <v>0</v>
      </c>
    </row>
    <row r="678" spans="19:19">
      <c r="S678" s="60">
        <f t="shared" si="10"/>
        <v>0</v>
      </c>
    </row>
    <row r="679" spans="19:19">
      <c r="S679" s="60">
        <f t="shared" si="10"/>
        <v>0</v>
      </c>
    </row>
    <row r="680" spans="19:19">
      <c r="S680" s="60">
        <f t="shared" si="10"/>
        <v>0</v>
      </c>
    </row>
    <row r="681" spans="19:19">
      <c r="S681" s="60">
        <f t="shared" si="10"/>
        <v>0</v>
      </c>
    </row>
    <row r="682" spans="19:19">
      <c r="S682" s="60">
        <f t="shared" si="10"/>
        <v>0</v>
      </c>
    </row>
    <row r="683" spans="19:19">
      <c r="S683" s="60">
        <f t="shared" si="10"/>
        <v>0</v>
      </c>
    </row>
    <row r="684" spans="19:19">
      <c r="S684" s="60">
        <f t="shared" si="10"/>
        <v>0</v>
      </c>
    </row>
    <row r="685" spans="19:19">
      <c r="S685" s="60">
        <f t="shared" si="10"/>
        <v>0</v>
      </c>
    </row>
    <row r="686" spans="19:19">
      <c r="S686" s="60">
        <f t="shared" si="10"/>
        <v>0</v>
      </c>
    </row>
    <row r="687" spans="19:19">
      <c r="S687" s="60">
        <f t="shared" si="10"/>
        <v>0</v>
      </c>
    </row>
    <row r="688" spans="19:19">
      <c r="S688" s="60">
        <f t="shared" si="10"/>
        <v>0</v>
      </c>
    </row>
    <row r="689" spans="19:19">
      <c r="S689" s="60">
        <f t="shared" si="10"/>
        <v>0</v>
      </c>
    </row>
    <row r="690" spans="19:19">
      <c r="S690" s="60">
        <f t="shared" si="10"/>
        <v>0</v>
      </c>
    </row>
    <row r="691" spans="19:19">
      <c r="S691" s="60">
        <f t="shared" si="10"/>
        <v>0</v>
      </c>
    </row>
    <row r="692" spans="19:19">
      <c r="S692" s="60">
        <f t="shared" si="10"/>
        <v>0</v>
      </c>
    </row>
    <row r="693" spans="19:19">
      <c r="S693" s="60">
        <f t="shared" si="10"/>
        <v>0</v>
      </c>
    </row>
    <row r="694" spans="19:19">
      <c r="S694" s="60">
        <f t="shared" si="10"/>
        <v>0</v>
      </c>
    </row>
    <row r="695" spans="19:19">
      <c r="S695" s="60">
        <f t="shared" si="10"/>
        <v>0</v>
      </c>
    </row>
    <row r="696" spans="19:19">
      <c r="S696" s="60">
        <f t="shared" si="10"/>
        <v>0</v>
      </c>
    </row>
    <row r="697" spans="19:19">
      <c r="S697" s="60">
        <f t="shared" si="10"/>
        <v>0</v>
      </c>
    </row>
    <row r="698" spans="19:19">
      <c r="S698" s="60">
        <f t="shared" si="10"/>
        <v>0</v>
      </c>
    </row>
    <row r="699" spans="19:19">
      <c r="S699" s="60">
        <f t="shared" si="10"/>
        <v>0</v>
      </c>
    </row>
    <row r="700" spans="19:19">
      <c r="S700" s="60">
        <f t="shared" si="10"/>
        <v>0</v>
      </c>
    </row>
    <row r="701" spans="19:19">
      <c r="S701" s="60">
        <f t="shared" si="10"/>
        <v>0</v>
      </c>
    </row>
    <row r="702" spans="19:19">
      <c r="S702" s="60">
        <f t="shared" si="10"/>
        <v>0</v>
      </c>
    </row>
    <row r="703" spans="19:19">
      <c r="S703" s="60">
        <f t="shared" si="10"/>
        <v>0</v>
      </c>
    </row>
    <row r="704" spans="19:19">
      <c r="S704" s="60">
        <f t="shared" si="10"/>
        <v>0</v>
      </c>
    </row>
    <row r="705" spans="19:19">
      <c r="S705" s="60">
        <f t="shared" si="10"/>
        <v>0</v>
      </c>
    </row>
    <row r="706" spans="19:19">
      <c r="S706" s="60">
        <f t="shared" ref="S706:S769" si="11">CONVERT(N706,"m^2","us_acre")</f>
        <v>0</v>
      </c>
    </row>
    <row r="707" spans="19:19">
      <c r="S707" s="60">
        <f t="shared" si="11"/>
        <v>0</v>
      </c>
    </row>
    <row r="708" spans="19:19">
      <c r="S708" s="60">
        <f t="shared" si="11"/>
        <v>0</v>
      </c>
    </row>
    <row r="709" spans="19:19">
      <c r="S709" s="60">
        <f t="shared" si="11"/>
        <v>0</v>
      </c>
    </row>
    <row r="710" spans="19:19">
      <c r="S710" s="60">
        <f t="shared" si="11"/>
        <v>0</v>
      </c>
    </row>
    <row r="711" spans="19:19">
      <c r="S711" s="60">
        <f t="shared" si="11"/>
        <v>0</v>
      </c>
    </row>
    <row r="712" spans="19:19">
      <c r="S712" s="60">
        <f t="shared" si="11"/>
        <v>0</v>
      </c>
    </row>
    <row r="713" spans="19:19">
      <c r="S713" s="60">
        <f t="shared" si="11"/>
        <v>0</v>
      </c>
    </row>
    <row r="714" spans="19:19">
      <c r="S714" s="60">
        <f t="shared" si="11"/>
        <v>0</v>
      </c>
    </row>
    <row r="715" spans="19:19">
      <c r="S715" s="60">
        <f t="shared" si="11"/>
        <v>0</v>
      </c>
    </row>
    <row r="716" spans="19:19">
      <c r="S716" s="60">
        <f t="shared" si="11"/>
        <v>0</v>
      </c>
    </row>
    <row r="717" spans="19:19">
      <c r="S717" s="60">
        <f t="shared" si="11"/>
        <v>0</v>
      </c>
    </row>
    <row r="718" spans="19:19">
      <c r="S718" s="60">
        <f t="shared" si="11"/>
        <v>0</v>
      </c>
    </row>
    <row r="719" spans="19:19">
      <c r="S719" s="60">
        <f t="shared" si="11"/>
        <v>0</v>
      </c>
    </row>
    <row r="720" spans="19:19">
      <c r="S720" s="60">
        <f t="shared" si="11"/>
        <v>0</v>
      </c>
    </row>
    <row r="721" spans="19:19">
      <c r="S721" s="60">
        <f t="shared" si="11"/>
        <v>0</v>
      </c>
    </row>
    <row r="722" spans="19:19">
      <c r="S722" s="60">
        <f t="shared" si="11"/>
        <v>0</v>
      </c>
    </row>
    <row r="723" spans="19:19">
      <c r="S723" s="60">
        <f t="shared" si="11"/>
        <v>0</v>
      </c>
    </row>
    <row r="724" spans="19:19">
      <c r="S724" s="60">
        <f t="shared" si="11"/>
        <v>0</v>
      </c>
    </row>
    <row r="725" spans="19:19">
      <c r="S725" s="60">
        <f t="shared" si="11"/>
        <v>0</v>
      </c>
    </row>
    <row r="726" spans="19:19">
      <c r="S726" s="60">
        <f t="shared" si="11"/>
        <v>0</v>
      </c>
    </row>
    <row r="727" spans="19:19">
      <c r="S727" s="60">
        <f t="shared" si="11"/>
        <v>0</v>
      </c>
    </row>
    <row r="728" spans="19:19">
      <c r="S728" s="60">
        <f t="shared" si="11"/>
        <v>0</v>
      </c>
    </row>
    <row r="729" spans="19:19">
      <c r="S729" s="60">
        <f t="shared" si="11"/>
        <v>0</v>
      </c>
    </row>
    <row r="730" spans="19:19">
      <c r="S730" s="60">
        <f t="shared" si="11"/>
        <v>0</v>
      </c>
    </row>
    <row r="731" spans="19:19">
      <c r="S731" s="60">
        <f t="shared" si="11"/>
        <v>0</v>
      </c>
    </row>
    <row r="732" spans="19:19">
      <c r="S732" s="60">
        <f t="shared" si="11"/>
        <v>0</v>
      </c>
    </row>
    <row r="733" spans="19:19">
      <c r="S733" s="60">
        <f t="shared" si="11"/>
        <v>0</v>
      </c>
    </row>
    <row r="734" spans="19:19">
      <c r="S734" s="60">
        <f t="shared" si="11"/>
        <v>0</v>
      </c>
    </row>
    <row r="735" spans="19:19">
      <c r="S735" s="60">
        <f t="shared" si="11"/>
        <v>0</v>
      </c>
    </row>
    <row r="736" spans="19:19">
      <c r="S736" s="60">
        <f t="shared" si="11"/>
        <v>0</v>
      </c>
    </row>
    <row r="737" spans="19:19">
      <c r="S737" s="60">
        <f t="shared" si="11"/>
        <v>0</v>
      </c>
    </row>
    <row r="738" spans="19:19">
      <c r="S738" s="60">
        <f t="shared" si="11"/>
        <v>0</v>
      </c>
    </row>
    <row r="739" spans="19:19">
      <c r="S739" s="60">
        <f t="shared" si="11"/>
        <v>0</v>
      </c>
    </row>
    <row r="740" spans="19:19">
      <c r="S740" s="60">
        <f t="shared" si="11"/>
        <v>0</v>
      </c>
    </row>
    <row r="741" spans="19:19">
      <c r="S741" s="60">
        <f t="shared" si="11"/>
        <v>0</v>
      </c>
    </row>
    <row r="742" spans="19:19">
      <c r="S742" s="60">
        <f t="shared" si="11"/>
        <v>0</v>
      </c>
    </row>
    <row r="743" spans="19:19">
      <c r="S743" s="60">
        <f t="shared" si="11"/>
        <v>0</v>
      </c>
    </row>
    <row r="744" spans="19:19">
      <c r="S744" s="60">
        <f t="shared" si="11"/>
        <v>0</v>
      </c>
    </row>
    <row r="745" spans="19:19">
      <c r="S745" s="60">
        <f t="shared" si="11"/>
        <v>0</v>
      </c>
    </row>
    <row r="746" spans="19:19">
      <c r="S746" s="60">
        <f t="shared" si="11"/>
        <v>0</v>
      </c>
    </row>
    <row r="747" spans="19:19">
      <c r="S747" s="60">
        <f t="shared" si="11"/>
        <v>0</v>
      </c>
    </row>
    <row r="748" spans="19:19">
      <c r="S748" s="60">
        <f t="shared" si="11"/>
        <v>0</v>
      </c>
    </row>
    <row r="749" spans="19:19">
      <c r="S749" s="60">
        <f t="shared" si="11"/>
        <v>0</v>
      </c>
    </row>
    <row r="750" spans="19:19">
      <c r="S750" s="60">
        <f t="shared" si="11"/>
        <v>0</v>
      </c>
    </row>
    <row r="751" spans="19:19">
      <c r="S751" s="60">
        <f t="shared" si="11"/>
        <v>0</v>
      </c>
    </row>
    <row r="752" spans="19:19">
      <c r="S752" s="60">
        <f t="shared" si="11"/>
        <v>0</v>
      </c>
    </row>
    <row r="753" spans="19:19">
      <c r="S753" s="60">
        <f t="shared" si="11"/>
        <v>0</v>
      </c>
    </row>
    <row r="754" spans="19:19">
      <c r="S754" s="60">
        <f t="shared" si="11"/>
        <v>0</v>
      </c>
    </row>
    <row r="755" spans="19:19">
      <c r="S755" s="60">
        <f t="shared" si="11"/>
        <v>0</v>
      </c>
    </row>
    <row r="756" spans="19:19">
      <c r="S756" s="60">
        <f t="shared" si="11"/>
        <v>0</v>
      </c>
    </row>
    <row r="757" spans="19:19">
      <c r="S757" s="60">
        <f t="shared" si="11"/>
        <v>0</v>
      </c>
    </row>
    <row r="758" spans="19:19">
      <c r="S758" s="60">
        <f t="shared" si="11"/>
        <v>0</v>
      </c>
    </row>
    <row r="759" spans="19:19">
      <c r="S759" s="60">
        <f t="shared" si="11"/>
        <v>0</v>
      </c>
    </row>
    <row r="760" spans="19:19">
      <c r="S760" s="60">
        <f t="shared" si="11"/>
        <v>0</v>
      </c>
    </row>
    <row r="761" spans="19:19">
      <c r="S761" s="60">
        <f t="shared" si="11"/>
        <v>0</v>
      </c>
    </row>
    <row r="762" spans="19:19">
      <c r="S762" s="60">
        <f t="shared" si="11"/>
        <v>0</v>
      </c>
    </row>
    <row r="763" spans="19:19">
      <c r="S763" s="60">
        <f t="shared" si="11"/>
        <v>0</v>
      </c>
    </row>
    <row r="764" spans="19:19">
      <c r="S764" s="60">
        <f t="shared" si="11"/>
        <v>0</v>
      </c>
    </row>
    <row r="765" spans="19:19">
      <c r="S765" s="60">
        <f t="shared" si="11"/>
        <v>0</v>
      </c>
    </row>
    <row r="766" spans="19:19">
      <c r="S766" s="60">
        <f t="shared" si="11"/>
        <v>0</v>
      </c>
    </row>
    <row r="767" spans="19:19">
      <c r="S767" s="60">
        <f t="shared" si="11"/>
        <v>0</v>
      </c>
    </row>
    <row r="768" spans="19:19">
      <c r="S768" s="60">
        <f t="shared" si="11"/>
        <v>0</v>
      </c>
    </row>
    <row r="769" spans="19:19">
      <c r="S769" s="60">
        <f t="shared" si="11"/>
        <v>0</v>
      </c>
    </row>
    <row r="770" spans="19:19">
      <c r="S770" s="60">
        <f t="shared" ref="S770:S833" si="12">CONVERT(N770,"m^2","us_acre")</f>
        <v>0</v>
      </c>
    </row>
    <row r="771" spans="19:19">
      <c r="S771" s="60">
        <f t="shared" si="12"/>
        <v>0</v>
      </c>
    </row>
    <row r="772" spans="19:19">
      <c r="S772" s="60">
        <f t="shared" si="12"/>
        <v>0</v>
      </c>
    </row>
    <row r="773" spans="19:19">
      <c r="S773" s="60">
        <f t="shared" si="12"/>
        <v>0</v>
      </c>
    </row>
    <row r="774" spans="19:19">
      <c r="S774" s="60">
        <f t="shared" si="12"/>
        <v>0</v>
      </c>
    </row>
    <row r="775" spans="19:19">
      <c r="S775" s="60">
        <f t="shared" si="12"/>
        <v>0</v>
      </c>
    </row>
    <row r="776" spans="19:19">
      <c r="S776" s="60">
        <f t="shared" si="12"/>
        <v>0</v>
      </c>
    </row>
    <row r="777" spans="19:19">
      <c r="S777" s="60">
        <f t="shared" si="12"/>
        <v>0</v>
      </c>
    </row>
    <row r="778" spans="19:19">
      <c r="S778" s="60">
        <f t="shared" si="12"/>
        <v>0</v>
      </c>
    </row>
    <row r="779" spans="19:19">
      <c r="S779" s="60">
        <f t="shared" si="12"/>
        <v>0</v>
      </c>
    </row>
    <row r="780" spans="19:19">
      <c r="S780" s="60">
        <f t="shared" si="12"/>
        <v>0</v>
      </c>
    </row>
    <row r="781" spans="19:19">
      <c r="S781" s="60">
        <f t="shared" si="12"/>
        <v>0</v>
      </c>
    </row>
    <row r="782" spans="19:19">
      <c r="S782" s="60">
        <f t="shared" si="12"/>
        <v>0</v>
      </c>
    </row>
    <row r="783" spans="19:19">
      <c r="S783" s="60">
        <f t="shared" si="12"/>
        <v>0</v>
      </c>
    </row>
    <row r="784" spans="19:19">
      <c r="S784" s="60">
        <f t="shared" si="12"/>
        <v>0</v>
      </c>
    </row>
    <row r="785" spans="19:19">
      <c r="S785" s="60">
        <f t="shared" si="12"/>
        <v>0</v>
      </c>
    </row>
    <row r="786" spans="19:19">
      <c r="S786" s="60">
        <f t="shared" si="12"/>
        <v>0</v>
      </c>
    </row>
    <row r="787" spans="19:19">
      <c r="S787" s="60">
        <f t="shared" si="12"/>
        <v>0</v>
      </c>
    </row>
    <row r="788" spans="19:19">
      <c r="S788" s="60">
        <f t="shared" si="12"/>
        <v>0</v>
      </c>
    </row>
    <row r="789" spans="19:19">
      <c r="S789" s="60">
        <f t="shared" si="12"/>
        <v>0</v>
      </c>
    </row>
    <row r="790" spans="19:19">
      <c r="S790" s="60">
        <f t="shared" si="12"/>
        <v>0</v>
      </c>
    </row>
    <row r="791" spans="19:19">
      <c r="S791" s="60">
        <f t="shared" si="12"/>
        <v>0</v>
      </c>
    </row>
    <row r="792" spans="19:19">
      <c r="S792" s="60">
        <f t="shared" si="12"/>
        <v>0</v>
      </c>
    </row>
    <row r="793" spans="19:19">
      <c r="S793" s="60">
        <f t="shared" si="12"/>
        <v>0</v>
      </c>
    </row>
    <row r="794" spans="19:19">
      <c r="S794" s="60">
        <f t="shared" si="12"/>
        <v>0</v>
      </c>
    </row>
    <row r="795" spans="19:19">
      <c r="S795" s="60">
        <f t="shared" si="12"/>
        <v>0</v>
      </c>
    </row>
    <row r="796" spans="19:19">
      <c r="S796" s="60">
        <f t="shared" si="12"/>
        <v>0</v>
      </c>
    </row>
    <row r="797" spans="19:19">
      <c r="S797" s="60">
        <f t="shared" si="12"/>
        <v>0</v>
      </c>
    </row>
    <row r="798" spans="19:19">
      <c r="S798" s="60">
        <f t="shared" si="12"/>
        <v>0</v>
      </c>
    </row>
    <row r="799" spans="19:19">
      <c r="S799" s="60">
        <f t="shared" si="12"/>
        <v>0</v>
      </c>
    </row>
    <row r="800" spans="19:19">
      <c r="S800" s="60">
        <f t="shared" si="12"/>
        <v>0</v>
      </c>
    </row>
    <row r="801" spans="19:19">
      <c r="S801" s="60">
        <f t="shared" si="12"/>
        <v>0</v>
      </c>
    </row>
    <row r="802" spans="19:19">
      <c r="S802" s="60">
        <f t="shared" si="12"/>
        <v>0</v>
      </c>
    </row>
    <row r="803" spans="19:19">
      <c r="S803" s="60">
        <f t="shared" si="12"/>
        <v>0</v>
      </c>
    </row>
    <row r="804" spans="19:19">
      <c r="S804" s="60">
        <f t="shared" si="12"/>
        <v>0</v>
      </c>
    </row>
    <row r="805" spans="19:19">
      <c r="S805" s="60">
        <f t="shared" si="12"/>
        <v>0</v>
      </c>
    </row>
    <row r="806" spans="19:19">
      <c r="S806" s="60">
        <f t="shared" si="12"/>
        <v>0</v>
      </c>
    </row>
    <row r="807" spans="19:19">
      <c r="S807" s="60">
        <f t="shared" si="12"/>
        <v>0</v>
      </c>
    </row>
    <row r="808" spans="19:19">
      <c r="S808" s="60">
        <f t="shared" si="12"/>
        <v>0</v>
      </c>
    </row>
    <row r="809" spans="19:19">
      <c r="S809" s="60">
        <f t="shared" si="12"/>
        <v>0</v>
      </c>
    </row>
    <row r="810" spans="19:19">
      <c r="S810" s="60">
        <f t="shared" si="12"/>
        <v>0</v>
      </c>
    </row>
    <row r="811" spans="19:19">
      <c r="S811" s="60">
        <f t="shared" si="12"/>
        <v>0</v>
      </c>
    </row>
    <row r="812" spans="19:19">
      <c r="S812" s="60">
        <f t="shared" si="12"/>
        <v>0</v>
      </c>
    </row>
    <row r="813" spans="19:19">
      <c r="S813" s="60">
        <f t="shared" si="12"/>
        <v>0</v>
      </c>
    </row>
    <row r="814" spans="19:19">
      <c r="S814" s="60">
        <f t="shared" si="12"/>
        <v>0</v>
      </c>
    </row>
    <row r="815" spans="19:19">
      <c r="S815" s="60">
        <f t="shared" si="12"/>
        <v>0</v>
      </c>
    </row>
    <row r="816" spans="19:19">
      <c r="S816" s="60">
        <f t="shared" si="12"/>
        <v>0</v>
      </c>
    </row>
    <row r="817" spans="19:19">
      <c r="S817" s="60">
        <f t="shared" si="12"/>
        <v>0</v>
      </c>
    </row>
    <row r="818" spans="19:19">
      <c r="S818" s="60">
        <f t="shared" si="12"/>
        <v>0</v>
      </c>
    </row>
    <row r="819" spans="19:19">
      <c r="S819" s="60">
        <f t="shared" si="12"/>
        <v>0</v>
      </c>
    </row>
    <row r="820" spans="19:19">
      <c r="S820" s="60">
        <f t="shared" si="12"/>
        <v>0</v>
      </c>
    </row>
    <row r="821" spans="19:19">
      <c r="S821" s="60">
        <f t="shared" si="12"/>
        <v>0</v>
      </c>
    </row>
    <row r="822" spans="19:19">
      <c r="S822" s="60">
        <f t="shared" si="12"/>
        <v>0</v>
      </c>
    </row>
    <row r="823" spans="19:19">
      <c r="S823" s="60">
        <f t="shared" si="12"/>
        <v>0</v>
      </c>
    </row>
    <row r="824" spans="19:19">
      <c r="S824" s="60">
        <f t="shared" si="12"/>
        <v>0</v>
      </c>
    </row>
    <row r="825" spans="19:19">
      <c r="S825" s="60">
        <f t="shared" si="12"/>
        <v>0</v>
      </c>
    </row>
    <row r="826" spans="19:19">
      <c r="S826" s="60">
        <f t="shared" si="12"/>
        <v>0</v>
      </c>
    </row>
    <row r="827" spans="19:19">
      <c r="S827" s="60">
        <f t="shared" si="12"/>
        <v>0</v>
      </c>
    </row>
    <row r="828" spans="19:19">
      <c r="S828" s="60">
        <f t="shared" si="12"/>
        <v>0</v>
      </c>
    </row>
    <row r="829" spans="19:19">
      <c r="S829" s="60">
        <f t="shared" si="12"/>
        <v>0</v>
      </c>
    </row>
    <row r="830" spans="19:19">
      <c r="S830" s="60">
        <f t="shared" si="12"/>
        <v>0</v>
      </c>
    </row>
    <row r="831" spans="19:19">
      <c r="S831" s="60">
        <f t="shared" si="12"/>
        <v>0</v>
      </c>
    </row>
    <row r="832" spans="19:19">
      <c r="S832" s="60">
        <f t="shared" si="12"/>
        <v>0</v>
      </c>
    </row>
    <row r="833" spans="19:19">
      <c r="S833" s="60">
        <f t="shared" si="12"/>
        <v>0</v>
      </c>
    </row>
    <row r="834" spans="19:19">
      <c r="S834" s="60">
        <f t="shared" ref="S834:S897" si="13">CONVERT(N834,"m^2","us_acre")</f>
        <v>0</v>
      </c>
    </row>
    <row r="835" spans="19:19">
      <c r="S835" s="60">
        <f t="shared" si="13"/>
        <v>0</v>
      </c>
    </row>
    <row r="836" spans="19:19">
      <c r="S836" s="60">
        <f t="shared" si="13"/>
        <v>0</v>
      </c>
    </row>
    <row r="837" spans="19:19">
      <c r="S837" s="60">
        <f t="shared" si="13"/>
        <v>0</v>
      </c>
    </row>
    <row r="838" spans="19:19">
      <c r="S838" s="60">
        <f t="shared" si="13"/>
        <v>0</v>
      </c>
    </row>
    <row r="839" spans="19:19">
      <c r="S839" s="60">
        <f t="shared" si="13"/>
        <v>0</v>
      </c>
    </row>
    <row r="840" spans="19:19">
      <c r="S840" s="60">
        <f t="shared" si="13"/>
        <v>0</v>
      </c>
    </row>
    <row r="841" spans="19:19">
      <c r="S841" s="60">
        <f t="shared" si="13"/>
        <v>0</v>
      </c>
    </row>
    <row r="842" spans="19:19">
      <c r="S842" s="60">
        <f t="shared" si="13"/>
        <v>0</v>
      </c>
    </row>
    <row r="843" spans="19:19">
      <c r="S843" s="60">
        <f t="shared" si="13"/>
        <v>0</v>
      </c>
    </row>
    <row r="844" spans="19:19">
      <c r="S844" s="60">
        <f t="shared" si="13"/>
        <v>0</v>
      </c>
    </row>
    <row r="845" spans="19:19">
      <c r="S845" s="60">
        <f t="shared" si="13"/>
        <v>0</v>
      </c>
    </row>
    <row r="846" spans="19:19">
      <c r="S846" s="60">
        <f t="shared" si="13"/>
        <v>0</v>
      </c>
    </row>
    <row r="847" spans="19:19">
      <c r="S847" s="60">
        <f t="shared" si="13"/>
        <v>0</v>
      </c>
    </row>
    <row r="848" spans="19:19">
      <c r="S848" s="60">
        <f t="shared" si="13"/>
        <v>0</v>
      </c>
    </row>
    <row r="849" spans="14:19">
      <c r="S849" s="60">
        <f t="shared" si="13"/>
        <v>0</v>
      </c>
    </row>
    <row r="850" spans="14:19">
      <c r="S850" s="60">
        <f t="shared" si="13"/>
        <v>0</v>
      </c>
    </row>
    <row r="851" spans="14:19">
      <c r="S851" s="60">
        <f t="shared" si="13"/>
        <v>0</v>
      </c>
    </row>
    <row r="852" spans="14:19">
      <c r="S852" s="60">
        <f t="shared" si="13"/>
        <v>0</v>
      </c>
    </row>
    <row r="853" spans="14:19">
      <c r="N853" s="3"/>
      <c r="O853" s="74"/>
      <c r="P853" s="74"/>
      <c r="Q853" s="74"/>
      <c r="R853" s="74"/>
      <c r="S853" s="60">
        <f t="shared" si="13"/>
        <v>0</v>
      </c>
    </row>
    <row r="854" spans="14:19">
      <c r="S854" s="60">
        <f t="shared" si="13"/>
        <v>0</v>
      </c>
    </row>
    <row r="855" spans="14:19">
      <c r="S855" s="60">
        <f t="shared" si="13"/>
        <v>0</v>
      </c>
    </row>
    <row r="856" spans="14:19">
      <c r="S856" s="60">
        <f t="shared" si="13"/>
        <v>0</v>
      </c>
    </row>
    <row r="857" spans="14:19">
      <c r="S857" s="60">
        <f t="shared" si="13"/>
        <v>0</v>
      </c>
    </row>
    <row r="858" spans="14:19">
      <c r="S858" s="60">
        <f t="shared" si="13"/>
        <v>0</v>
      </c>
    </row>
    <row r="859" spans="14:19">
      <c r="S859" s="60">
        <f t="shared" si="13"/>
        <v>0</v>
      </c>
    </row>
    <row r="860" spans="14:19">
      <c r="S860" s="60">
        <f t="shared" si="13"/>
        <v>0</v>
      </c>
    </row>
    <row r="861" spans="14:19">
      <c r="S861" s="60">
        <f t="shared" si="13"/>
        <v>0</v>
      </c>
    </row>
    <row r="862" spans="14:19">
      <c r="S862" s="60">
        <f t="shared" si="13"/>
        <v>0</v>
      </c>
    </row>
    <row r="863" spans="14:19">
      <c r="S863" s="60">
        <f t="shared" si="13"/>
        <v>0</v>
      </c>
    </row>
    <row r="864" spans="14:19">
      <c r="S864" s="60">
        <f t="shared" si="13"/>
        <v>0</v>
      </c>
    </row>
    <row r="865" spans="19:19">
      <c r="S865" s="60">
        <f t="shared" si="13"/>
        <v>0</v>
      </c>
    </row>
    <row r="866" spans="19:19">
      <c r="S866" s="60">
        <f t="shared" si="13"/>
        <v>0</v>
      </c>
    </row>
    <row r="867" spans="19:19">
      <c r="S867" s="60">
        <f t="shared" si="13"/>
        <v>0</v>
      </c>
    </row>
    <row r="868" spans="19:19">
      <c r="S868" s="60">
        <f t="shared" si="13"/>
        <v>0</v>
      </c>
    </row>
    <row r="869" spans="19:19">
      <c r="S869" s="60">
        <f t="shared" si="13"/>
        <v>0</v>
      </c>
    </row>
    <row r="870" spans="19:19">
      <c r="S870" s="60">
        <f t="shared" si="13"/>
        <v>0</v>
      </c>
    </row>
    <row r="871" spans="19:19">
      <c r="S871" s="60">
        <f t="shared" si="13"/>
        <v>0</v>
      </c>
    </row>
    <row r="872" spans="19:19">
      <c r="S872" s="60">
        <f t="shared" si="13"/>
        <v>0</v>
      </c>
    </row>
    <row r="873" spans="19:19">
      <c r="S873" s="60">
        <f t="shared" si="13"/>
        <v>0</v>
      </c>
    </row>
    <row r="874" spans="19:19">
      <c r="S874" s="60">
        <f t="shared" si="13"/>
        <v>0</v>
      </c>
    </row>
    <row r="875" spans="19:19">
      <c r="S875" s="60">
        <f t="shared" si="13"/>
        <v>0</v>
      </c>
    </row>
    <row r="876" spans="19:19">
      <c r="S876" s="60">
        <f t="shared" si="13"/>
        <v>0</v>
      </c>
    </row>
    <row r="877" spans="19:19">
      <c r="S877" s="60">
        <f t="shared" si="13"/>
        <v>0</v>
      </c>
    </row>
    <row r="878" spans="19:19">
      <c r="S878" s="60">
        <f t="shared" si="13"/>
        <v>0</v>
      </c>
    </row>
    <row r="879" spans="19:19">
      <c r="S879" s="60">
        <f t="shared" si="13"/>
        <v>0</v>
      </c>
    </row>
    <row r="880" spans="19:19">
      <c r="S880" s="60">
        <f t="shared" si="13"/>
        <v>0</v>
      </c>
    </row>
    <row r="881" spans="19:19">
      <c r="S881" s="60">
        <f t="shared" si="13"/>
        <v>0</v>
      </c>
    </row>
    <row r="882" spans="19:19">
      <c r="S882" s="60">
        <f t="shared" si="13"/>
        <v>0</v>
      </c>
    </row>
    <row r="883" spans="19:19">
      <c r="S883" s="60">
        <f t="shared" si="13"/>
        <v>0</v>
      </c>
    </row>
    <row r="884" spans="19:19">
      <c r="S884" s="60">
        <f t="shared" si="13"/>
        <v>0</v>
      </c>
    </row>
    <row r="885" spans="19:19">
      <c r="S885" s="60">
        <f t="shared" si="13"/>
        <v>0</v>
      </c>
    </row>
    <row r="886" spans="19:19">
      <c r="S886" s="60">
        <f t="shared" si="13"/>
        <v>0</v>
      </c>
    </row>
    <row r="887" spans="19:19">
      <c r="S887" s="60">
        <f t="shared" si="13"/>
        <v>0</v>
      </c>
    </row>
    <row r="888" spans="19:19">
      <c r="S888" s="60">
        <f t="shared" si="13"/>
        <v>0</v>
      </c>
    </row>
    <row r="889" spans="19:19">
      <c r="S889" s="60">
        <f t="shared" si="13"/>
        <v>0</v>
      </c>
    </row>
    <row r="890" spans="19:19">
      <c r="S890" s="60">
        <f t="shared" si="13"/>
        <v>0</v>
      </c>
    </row>
    <row r="891" spans="19:19">
      <c r="S891" s="60">
        <f t="shared" si="13"/>
        <v>0</v>
      </c>
    </row>
    <row r="892" spans="19:19">
      <c r="S892" s="60">
        <f t="shared" si="13"/>
        <v>0</v>
      </c>
    </row>
    <row r="893" spans="19:19">
      <c r="S893" s="60">
        <f t="shared" si="13"/>
        <v>0</v>
      </c>
    </row>
    <row r="894" spans="19:19">
      <c r="S894" s="60">
        <f t="shared" si="13"/>
        <v>0</v>
      </c>
    </row>
    <row r="895" spans="19:19">
      <c r="S895" s="60">
        <f t="shared" si="13"/>
        <v>0</v>
      </c>
    </row>
    <row r="896" spans="19:19">
      <c r="S896" s="60">
        <f t="shared" si="13"/>
        <v>0</v>
      </c>
    </row>
    <row r="897" spans="19:19">
      <c r="S897" s="60">
        <f t="shared" si="13"/>
        <v>0</v>
      </c>
    </row>
    <row r="898" spans="19:19">
      <c r="S898" s="60">
        <f t="shared" ref="S898:S931" si="14">CONVERT(N898,"m^2","us_acre")</f>
        <v>0</v>
      </c>
    </row>
    <row r="899" spans="19:19">
      <c r="S899" s="60">
        <f t="shared" si="14"/>
        <v>0</v>
      </c>
    </row>
    <row r="900" spans="19:19">
      <c r="S900" s="60">
        <f t="shared" si="14"/>
        <v>0</v>
      </c>
    </row>
    <row r="901" spans="19:19">
      <c r="S901" s="60">
        <f t="shared" si="14"/>
        <v>0</v>
      </c>
    </row>
    <row r="902" spans="19:19">
      <c r="S902" s="60">
        <f t="shared" si="14"/>
        <v>0</v>
      </c>
    </row>
    <row r="903" spans="19:19">
      <c r="S903" s="60">
        <f t="shared" si="14"/>
        <v>0</v>
      </c>
    </row>
    <row r="904" spans="19:19">
      <c r="S904" s="60">
        <f t="shared" si="14"/>
        <v>0</v>
      </c>
    </row>
    <row r="905" spans="19:19">
      <c r="S905" s="60">
        <f t="shared" si="14"/>
        <v>0</v>
      </c>
    </row>
    <row r="906" spans="19:19">
      <c r="S906" s="60">
        <f t="shared" si="14"/>
        <v>0</v>
      </c>
    </row>
    <row r="907" spans="19:19">
      <c r="S907" s="60">
        <f t="shared" si="14"/>
        <v>0</v>
      </c>
    </row>
    <row r="908" spans="19:19">
      <c r="S908" s="60">
        <f t="shared" si="14"/>
        <v>0</v>
      </c>
    </row>
    <row r="909" spans="19:19">
      <c r="S909" s="60">
        <f t="shared" si="14"/>
        <v>0</v>
      </c>
    </row>
    <row r="910" spans="19:19">
      <c r="S910" s="60">
        <f t="shared" si="14"/>
        <v>0</v>
      </c>
    </row>
    <row r="911" spans="19:19">
      <c r="S911" s="60">
        <f t="shared" si="14"/>
        <v>0</v>
      </c>
    </row>
    <row r="912" spans="19:19">
      <c r="S912" s="60">
        <f t="shared" si="14"/>
        <v>0</v>
      </c>
    </row>
    <row r="913" spans="19:19">
      <c r="S913" s="60">
        <f t="shared" si="14"/>
        <v>0</v>
      </c>
    </row>
    <row r="914" spans="19:19">
      <c r="S914" s="60">
        <f t="shared" si="14"/>
        <v>0</v>
      </c>
    </row>
    <row r="915" spans="19:19">
      <c r="S915" s="60">
        <f t="shared" si="14"/>
        <v>0</v>
      </c>
    </row>
    <row r="916" spans="19:19">
      <c r="S916" s="60">
        <f t="shared" si="14"/>
        <v>0</v>
      </c>
    </row>
    <row r="917" spans="19:19">
      <c r="S917" s="60">
        <f t="shared" si="14"/>
        <v>0</v>
      </c>
    </row>
    <row r="918" spans="19:19">
      <c r="S918" s="60">
        <f t="shared" si="14"/>
        <v>0</v>
      </c>
    </row>
    <row r="919" spans="19:19">
      <c r="S919" s="60">
        <f t="shared" si="14"/>
        <v>0</v>
      </c>
    </row>
    <row r="920" spans="19:19">
      <c r="S920" s="60">
        <f t="shared" si="14"/>
        <v>0</v>
      </c>
    </row>
    <row r="921" spans="19:19">
      <c r="S921" s="60">
        <f t="shared" si="14"/>
        <v>0</v>
      </c>
    </row>
    <row r="922" spans="19:19">
      <c r="S922" s="60">
        <f t="shared" si="14"/>
        <v>0</v>
      </c>
    </row>
    <row r="923" spans="19:19">
      <c r="S923" s="60">
        <f t="shared" si="14"/>
        <v>0</v>
      </c>
    </row>
    <row r="924" spans="19:19">
      <c r="S924" s="60">
        <f t="shared" si="14"/>
        <v>0</v>
      </c>
    </row>
    <row r="925" spans="19:19">
      <c r="S925" s="60">
        <f t="shared" si="14"/>
        <v>0</v>
      </c>
    </row>
    <row r="926" spans="19:19">
      <c r="S926" s="60">
        <f t="shared" si="14"/>
        <v>0</v>
      </c>
    </row>
    <row r="927" spans="19:19">
      <c r="S927" s="60">
        <f t="shared" si="14"/>
        <v>0</v>
      </c>
    </row>
    <row r="928" spans="19:19">
      <c r="S928" s="60">
        <f t="shared" si="14"/>
        <v>0</v>
      </c>
    </row>
    <row r="929" spans="19:19">
      <c r="S929" s="60">
        <f t="shared" si="14"/>
        <v>0</v>
      </c>
    </row>
    <row r="930" spans="19:19">
      <c r="S930" s="60">
        <f t="shared" si="14"/>
        <v>0</v>
      </c>
    </row>
    <row r="931" spans="19:19">
      <c r="S931" s="60">
        <f t="shared" si="14"/>
        <v>0</v>
      </c>
    </row>
    <row r="932" spans="19:19">
      <c r="S932" s="60">
        <f t="shared" ref="S932:S948" si="15">CONVERT(N932,"m^2","us_acre")</f>
        <v>0</v>
      </c>
    </row>
    <row r="933" spans="19:19">
      <c r="S933" s="60">
        <f t="shared" si="15"/>
        <v>0</v>
      </c>
    </row>
    <row r="934" spans="19:19">
      <c r="S934" s="60">
        <f t="shared" si="15"/>
        <v>0</v>
      </c>
    </row>
    <row r="935" spans="19:19">
      <c r="S935" s="60">
        <f t="shared" si="15"/>
        <v>0</v>
      </c>
    </row>
    <row r="936" spans="19:19">
      <c r="S936" s="60">
        <f t="shared" si="15"/>
        <v>0</v>
      </c>
    </row>
    <row r="937" spans="19:19">
      <c r="S937" s="60">
        <f t="shared" si="15"/>
        <v>0</v>
      </c>
    </row>
    <row r="938" spans="19:19">
      <c r="S938" s="60">
        <f t="shared" si="15"/>
        <v>0</v>
      </c>
    </row>
    <row r="939" spans="19:19">
      <c r="S939" s="60">
        <f t="shared" si="15"/>
        <v>0</v>
      </c>
    </row>
    <row r="940" spans="19:19">
      <c r="S940" s="60">
        <f t="shared" si="15"/>
        <v>0</v>
      </c>
    </row>
    <row r="941" spans="19:19">
      <c r="S941" s="60">
        <f t="shared" si="15"/>
        <v>0</v>
      </c>
    </row>
    <row r="942" spans="19:19">
      <c r="S942" s="60">
        <f t="shared" si="15"/>
        <v>0</v>
      </c>
    </row>
    <row r="943" spans="19:19">
      <c r="S943" s="60">
        <f t="shared" si="15"/>
        <v>0</v>
      </c>
    </row>
    <row r="944" spans="19:19">
      <c r="S944" s="60">
        <f t="shared" si="15"/>
        <v>0</v>
      </c>
    </row>
    <row r="945" spans="19:19">
      <c r="S945" s="60">
        <f t="shared" si="15"/>
        <v>0</v>
      </c>
    </row>
    <row r="946" spans="19:19">
      <c r="S946" s="60">
        <f t="shared" si="15"/>
        <v>0</v>
      </c>
    </row>
    <row r="947" spans="19:19">
      <c r="S947" s="60">
        <f t="shared" si="15"/>
        <v>0</v>
      </c>
    </row>
    <row r="948" spans="19:19">
      <c r="S948" s="60">
        <f t="shared" si="15"/>
        <v>0</v>
      </c>
    </row>
    <row r="949" spans="19:19">
      <c r="S949" s="60">
        <f t="shared" ref="S949:S1012" si="16">CONVERT(N949,"m^2","us_acre")</f>
        <v>0</v>
      </c>
    </row>
    <row r="950" spans="19:19">
      <c r="S950" s="60">
        <f t="shared" si="16"/>
        <v>0</v>
      </c>
    </row>
    <row r="951" spans="19:19">
      <c r="S951" s="60">
        <f t="shared" si="16"/>
        <v>0</v>
      </c>
    </row>
    <row r="952" spans="19:19">
      <c r="S952" s="60">
        <f t="shared" si="16"/>
        <v>0</v>
      </c>
    </row>
    <row r="953" spans="19:19">
      <c r="S953" s="60">
        <f t="shared" si="16"/>
        <v>0</v>
      </c>
    </row>
    <row r="954" spans="19:19">
      <c r="S954" s="60">
        <f t="shared" si="16"/>
        <v>0</v>
      </c>
    </row>
    <row r="955" spans="19:19">
      <c r="S955" s="60">
        <f t="shared" si="16"/>
        <v>0</v>
      </c>
    </row>
    <row r="956" spans="19:19">
      <c r="S956" s="60">
        <f t="shared" si="16"/>
        <v>0</v>
      </c>
    </row>
    <row r="957" spans="19:19">
      <c r="S957" s="60">
        <f t="shared" si="16"/>
        <v>0</v>
      </c>
    </row>
    <row r="958" spans="19:19">
      <c r="S958" s="60">
        <f t="shared" si="16"/>
        <v>0</v>
      </c>
    </row>
    <row r="959" spans="19:19">
      <c r="S959" s="60">
        <f t="shared" si="16"/>
        <v>0</v>
      </c>
    </row>
    <row r="960" spans="19:19">
      <c r="S960" s="60">
        <f t="shared" si="16"/>
        <v>0</v>
      </c>
    </row>
    <row r="961" spans="19:19">
      <c r="S961" s="60">
        <f t="shared" si="16"/>
        <v>0</v>
      </c>
    </row>
    <row r="962" spans="19:19">
      <c r="S962" s="60">
        <f t="shared" si="16"/>
        <v>0</v>
      </c>
    </row>
    <row r="963" spans="19:19">
      <c r="S963" s="60">
        <f t="shared" si="16"/>
        <v>0</v>
      </c>
    </row>
    <row r="964" spans="19:19">
      <c r="S964" s="60">
        <f t="shared" si="16"/>
        <v>0</v>
      </c>
    </row>
    <row r="965" spans="19:19">
      <c r="S965" s="60">
        <f t="shared" si="16"/>
        <v>0</v>
      </c>
    </row>
    <row r="966" spans="19:19">
      <c r="S966" s="60">
        <f t="shared" si="16"/>
        <v>0</v>
      </c>
    </row>
    <row r="967" spans="19:19">
      <c r="S967" s="60">
        <f t="shared" si="16"/>
        <v>0</v>
      </c>
    </row>
    <row r="968" spans="19:19">
      <c r="S968" s="60">
        <f t="shared" si="16"/>
        <v>0</v>
      </c>
    </row>
    <row r="969" spans="19:19">
      <c r="S969" s="60">
        <f t="shared" si="16"/>
        <v>0</v>
      </c>
    </row>
    <row r="970" spans="19:19">
      <c r="S970" s="60">
        <f t="shared" si="16"/>
        <v>0</v>
      </c>
    </row>
    <row r="971" spans="19:19">
      <c r="S971" s="60">
        <f t="shared" si="16"/>
        <v>0</v>
      </c>
    </row>
    <row r="972" spans="19:19">
      <c r="S972" s="60">
        <f t="shared" si="16"/>
        <v>0</v>
      </c>
    </row>
    <row r="973" spans="19:19">
      <c r="S973" s="60">
        <f t="shared" si="16"/>
        <v>0</v>
      </c>
    </row>
    <row r="974" spans="19:19">
      <c r="S974" s="60">
        <f t="shared" si="16"/>
        <v>0</v>
      </c>
    </row>
    <row r="975" spans="19:19">
      <c r="S975" s="60">
        <f t="shared" si="16"/>
        <v>0</v>
      </c>
    </row>
    <row r="976" spans="19:19">
      <c r="S976" s="60">
        <f t="shared" si="16"/>
        <v>0</v>
      </c>
    </row>
    <row r="977" spans="19:19">
      <c r="S977" s="60">
        <f t="shared" si="16"/>
        <v>0</v>
      </c>
    </row>
    <row r="978" spans="19:19">
      <c r="S978" s="60">
        <f t="shared" si="16"/>
        <v>0</v>
      </c>
    </row>
    <row r="979" spans="19:19">
      <c r="S979" s="60">
        <f t="shared" si="16"/>
        <v>0</v>
      </c>
    </row>
    <row r="980" spans="19:19">
      <c r="S980" s="60">
        <f t="shared" si="16"/>
        <v>0</v>
      </c>
    </row>
    <row r="981" spans="19:19">
      <c r="S981" s="60">
        <f t="shared" si="16"/>
        <v>0</v>
      </c>
    </row>
    <row r="982" spans="19:19">
      <c r="S982" s="60">
        <f t="shared" si="16"/>
        <v>0</v>
      </c>
    </row>
    <row r="983" spans="19:19">
      <c r="S983" s="60">
        <f t="shared" si="16"/>
        <v>0</v>
      </c>
    </row>
    <row r="984" spans="19:19">
      <c r="S984" s="60">
        <f t="shared" si="16"/>
        <v>0</v>
      </c>
    </row>
    <row r="985" spans="19:19">
      <c r="S985" s="60">
        <f t="shared" si="16"/>
        <v>0</v>
      </c>
    </row>
    <row r="986" spans="19:19">
      <c r="S986" s="60">
        <f t="shared" si="16"/>
        <v>0</v>
      </c>
    </row>
    <row r="987" spans="19:19">
      <c r="S987" s="60">
        <f t="shared" si="16"/>
        <v>0</v>
      </c>
    </row>
    <row r="988" spans="19:19">
      <c r="S988" s="60">
        <f t="shared" si="16"/>
        <v>0</v>
      </c>
    </row>
    <row r="989" spans="19:19">
      <c r="S989" s="60">
        <f t="shared" si="16"/>
        <v>0</v>
      </c>
    </row>
    <row r="990" spans="19:19">
      <c r="S990" s="60">
        <f t="shared" si="16"/>
        <v>0</v>
      </c>
    </row>
    <row r="991" spans="19:19">
      <c r="S991" s="60">
        <f t="shared" si="16"/>
        <v>0</v>
      </c>
    </row>
    <row r="992" spans="19:19">
      <c r="S992" s="60">
        <f t="shared" si="16"/>
        <v>0</v>
      </c>
    </row>
    <row r="993" spans="19:19">
      <c r="S993" s="60">
        <f t="shared" si="16"/>
        <v>0</v>
      </c>
    </row>
    <row r="994" spans="19:19">
      <c r="S994" s="60">
        <f t="shared" si="16"/>
        <v>0</v>
      </c>
    </row>
    <row r="995" spans="19:19">
      <c r="S995" s="60">
        <f t="shared" si="16"/>
        <v>0</v>
      </c>
    </row>
    <row r="996" spans="19:19">
      <c r="S996" s="60">
        <f t="shared" si="16"/>
        <v>0</v>
      </c>
    </row>
    <row r="997" spans="19:19">
      <c r="S997" s="60">
        <f t="shared" si="16"/>
        <v>0</v>
      </c>
    </row>
    <row r="998" spans="19:19">
      <c r="S998" s="60">
        <f t="shared" si="16"/>
        <v>0</v>
      </c>
    </row>
    <row r="999" spans="19:19">
      <c r="S999" s="60">
        <f t="shared" si="16"/>
        <v>0</v>
      </c>
    </row>
    <row r="1000" spans="19:19">
      <c r="S1000" s="60">
        <f t="shared" si="16"/>
        <v>0</v>
      </c>
    </row>
    <row r="1001" spans="19:19">
      <c r="S1001" s="60">
        <f t="shared" si="16"/>
        <v>0</v>
      </c>
    </row>
    <row r="1002" spans="19:19">
      <c r="S1002" s="60">
        <f t="shared" si="16"/>
        <v>0</v>
      </c>
    </row>
    <row r="1003" spans="19:19">
      <c r="S1003" s="60">
        <f t="shared" si="16"/>
        <v>0</v>
      </c>
    </row>
    <row r="1004" spans="19:19">
      <c r="S1004" s="60">
        <f t="shared" si="16"/>
        <v>0</v>
      </c>
    </row>
    <row r="1005" spans="19:19">
      <c r="S1005" s="60">
        <f t="shared" si="16"/>
        <v>0</v>
      </c>
    </row>
    <row r="1006" spans="19:19">
      <c r="S1006" s="60">
        <f t="shared" si="16"/>
        <v>0</v>
      </c>
    </row>
    <row r="1007" spans="19:19">
      <c r="S1007" s="60">
        <f t="shared" si="16"/>
        <v>0</v>
      </c>
    </row>
    <row r="1008" spans="19:19">
      <c r="S1008" s="60">
        <f t="shared" si="16"/>
        <v>0</v>
      </c>
    </row>
    <row r="1009" spans="19:19">
      <c r="S1009" s="60">
        <f t="shared" si="16"/>
        <v>0</v>
      </c>
    </row>
    <row r="1010" spans="19:19">
      <c r="S1010" s="60">
        <f t="shared" si="16"/>
        <v>0</v>
      </c>
    </row>
    <row r="1011" spans="19:19">
      <c r="S1011" s="60">
        <f t="shared" si="16"/>
        <v>0</v>
      </c>
    </row>
    <row r="1012" spans="19:19">
      <c r="S1012" s="60">
        <f t="shared" si="16"/>
        <v>0</v>
      </c>
    </row>
    <row r="1013" spans="19:19">
      <c r="S1013" s="60">
        <f t="shared" ref="S1013:S1076" si="17">CONVERT(N1013,"m^2","us_acre")</f>
        <v>0</v>
      </c>
    </row>
    <row r="1014" spans="19:19">
      <c r="S1014" s="60">
        <f t="shared" si="17"/>
        <v>0</v>
      </c>
    </row>
    <row r="1015" spans="19:19">
      <c r="S1015" s="60">
        <f t="shared" si="17"/>
        <v>0</v>
      </c>
    </row>
    <row r="1016" spans="19:19">
      <c r="S1016" s="60">
        <f t="shared" si="17"/>
        <v>0</v>
      </c>
    </row>
    <row r="1017" spans="19:19">
      <c r="S1017" s="60">
        <f t="shared" si="17"/>
        <v>0</v>
      </c>
    </row>
    <row r="1018" spans="19:19">
      <c r="S1018" s="60">
        <f t="shared" si="17"/>
        <v>0</v>
      </c>
    </row>
    <row r="1019" spans="19:19">
      <c r="S1019" s="60">
        <f t="shared" si="17"/>
        <v>0</v>
      </c>
    </row>
    <row r="1020" spans="19:19">
      <c r="S1020" s="60">
        <f t="shared" si="17"/>
        <v>0</v>
      </c>
    </row>
    <row r="1021" spans="19:19">
      <c r="S1021" s="60">
        <f t="shared" si="17"/>
        <v>0</v>
      </c>
    </row>
    <row r="1022" spans="19:19">
      <c r="S1022" s="60">
        <f t="shared" si="17"/>
        <v>0</v>
      </c>
    </row>
    <row r="1023" spans="19:19">
      <c r="S1023" s="60">
        <f t="shared" si="17"/>
        <v>0</v>
      </c>
    </row>
    <row r="1024" spans="19:19">
      <c r="S1024" s="60">
        <f t="shared" si="17"/>
        <v>0</v>
      </c>
    </row>
    <row r="1025" spans="19:19">
      <c r="S1025" s="60">
        <f t="shared" si="17"/>
        <v>0</v>
      </c>
    </row>
    <row r="1026" spans="19:19">
      <c r="S1026" s="60">
        <f t="shared" si="17"/>
        <v>0</v>
      </c>
    </row>
    <row r="1027" spans="19:19">
      <c r="S1027" s="60">
        <f t="shared" si="17"/>
        <v>0</v>
      </c>
    </row>
    <row r="1028" spans="19:19">
      <c r="S1028" s="60">
        <f t="shared" si="17"/>
        <v>0</v>
      </c>
    </row>
    <row r="1029" spans="19:19">
      <c r="S1029" s="60">
        <f t="shared" si="17"/>
        <v>0</v>
      </c>
    </row>
    <row r="1030" spans="19:19">
      <c r="S1030" s="60">
        <f t="shared" si="17"/>
        <v>0</v>
      </c>
    </row>
    <row r="1031" spans="19:19">
      <c r="S1031" s="60">
        <f t="shared" si="17"/>
        <v>0</v>
      </c>
    </row>
    <row r="1032" spans="19:19">
      <c r="S1032" s="60">
        <f t="shared" si="17"/>
        <v>0</v>
      </c>
    </row>
    <row r="1033" spans="19:19">
      <c r="S1033" s="60">
        <f t="shared" si="17"/>
        <v>0</v>
      </c>
    </row>
    <row r="1034" spans="19:19">
      <c r="S1034" s="60">
        <f t="shared" si="17"/>
        <v>0</v>
      </c>
    </row>
    <row r="1035" spans="19:19">
      <c r="S1035" s="60">
        <f t="shared" si="17"/>
        <v>0</v>
      </c>
    </row>
    <row r="1036" spans="19:19">
      <c r="S1036" s="60">
        <f t="shared" si="17"/>
        <v>0</v>
      </c>
    </row>
    <row r="1037" spans="19:19">
      <c r="S1037" s="60">
        <f t="shared" si="17"/>
        <v>0</v>
      </c>
    </row>
    <row r="1038" spans="19:19">
      <c r="S1038" s="60">
        <f t="shared" si="17"/>
        <v>0</v>
      </c>
    </row>
    <row r="1039" spans="19:19">
      <c r="S1039" s="60">
        <f t="shared" si="17"/>
        <v>0</v>
      </c>
    </row>
    <row r="1040" spans="19:19">
      <c r="S1040" s="60">
        <f t="shared" si="17"/>
        <v>0</v>
      </c>
    </row>
    <row r="1041" spans="19:19">
      <c r="S1041" s="60">
        <f t="shared" si="17"/>
        <v>0</v>
      </c>
    </row>
    <row r="1042" spans="19:19">
      <c r="S1042" s="60">
        <f t="shared" si="17"/>
        <v>0</v>
      </c>
    </row>
    <row r="1043" spans="19:19">
      <c r="S1043" s="60">
        <f t="shared" si="17"/>
        <v>0</v>
      </c>
    </row>
    <row r="1044" spans="19:19">
      <c r="S1044" s="60">
        <f t="shared" si="17"/>
        <v>0</v>
      </c>
    </row>
    <row r="1045" spans="19:19">
      <c r="S1045" s="60">
        <f t="shared" si="17"/>
        <v>0</v>
      </c>
    </row>
    <row r="1046" spans="19:19">
      <c r="S1046" s="60">
        <f t="shared" si="17"/>
        <v>0</v>
      </c>
    </row>
    <row r="1047" spans="19:19">
      <c r="S1047" s="60">
        <f t="shared" si="17"/>
        <v>0</v>
      </c>
    </row>
    <row r="1048" spans="19:19">
      <c r="S1048" s="60">
        <f t="shared" si="17"/>
        <v>0</v>
      </c>
    </row>
    <row r="1049" spans="19:19">
      <c r="S1049" s="60">
        <f t="shared" si="17"/>
        <v>0</v>
      </c>
    </row>
    <row r="1050" spans="19:19">
      <c r="S1050" s="60">
        <f t="shared" si="17"/>
        <v>0</v>
      </c>
    </row>
    <row r="1051" spans="19:19">
      <c r="S1051" s="60">
        <f t="shared" si="17"/>
        <v>0</v>
      </c>
    </row>
    <row r="1052" spans="19:19">
      <c r="S1052" s="60">
        <f t="shared" si="17"/>
        <v>0</v>
      </c>
    </row>
    <row r="1053" spans="19:19">
      <c r="S1053" s="60">
        <f t="shared" si="17"/>
        <v>0</v>
      </c>
    </row>
    <row r="1054" spans="19:19">
      <c r="S1054" s="60">
        <f t="shared" si="17"/>
        <v>0</v>
      </c>
    </row>
    <row r="1055" spans="19:19">
      <c r="S1055" s="60">
        <f t="shared" si="17"/>
        <v>0</v>
      </c>
    </row>
    <row r="1056" spans="19:19">
      <c r="S1056" s="60">
        <f t="shared" si="17"/>
        <v>0</v>
      </c>
    </row>
    <row r="1057" spans="19:19">
      <c r="S1057" s="60">
        <f t="shared" si="17"/>
        <v>0</v>
      </c>
    </row>
    <row r="1058" spans="19:19">
      <c r="S1058" s="60">
        <f t="shared" si="17"/>
        <v>0</v>
      </c>
    </row>
    <row r="1059" spans="19:19">
      <c r="S1059" s="60">
        <f t="shared" si="17"/>
        <v>0</v>
      </c>
    </row>
    <row r="1060" spans="19:19">
      <c r="S1060" s="60">
        <f t="shared" si="17"/>
        <v>0</v>
      </c>
    </row>
    <row r="1061" spans="19:19">
      <c r="S1061" s="60">
        <f t="shared" si="17"/>
        <v>0</v>
      </c>
    </row>
    <row r="1062" spans="19:19">
      <c r="S1062" s="60">
        <f t="shared" si="17"/>
        <v>0</v>
      </c>
    </row>
    <row r="1063" spans="19:19">
      <c r="S1063" s="60">
        <f t="shared" si="17"/>
        <v>0</v>
      </c>
    </row>
    <row r="1064" spans="19:19">
      <c r="S1064" s="60">
        <f t="shared" si="17"/>
        <v>0</v>
      </c>
    </row>
    <row r="1065" spans="19:19">
      <c r="S1065" s="60">
        <f t="shared" si="17"/>
        <v>0</v>
      </c>
    </row>
    <row r="1066" spans="19:19">
      <c r="S1066" s="60">
        <f t="shared" si="17"/>
        <v>0</v>
      </c>
    </row>
    <row r="1067" spans="19:19">
      <c r="S1067" s="60">
        <f t="shared" si="17"/>
        <v>0</v>
      </c>
    </row>
    <row r="1068" spans="19:19">
      <c r="S1068" s="60">
        <f t="shared" si="17"/>
        <v>0</v>
      </c>
    </row>
    <row r="1069" spans="19:19">
      <c r="S1069" s="60">
        <f t="shared" si="17"/>
        <v>0</v>
      </c>
    </row>
    <row r="1070" spans="19:19">
      <c r="S1070" s="60">
        <f t="shared" si="17"/>
        <v>0</v>
      </c>
    </row>
    <row r="1071" spans="19:19">
      <c r="S1071" s="60">
        <f t="shared" si="17"/>
        <v>0</v>
      </c>
    </row>
    <row r="1072" spans="19:19">
      <c r="S1072" s="60">
        <f t="shared" si="17"/>
        <v>0</v>
      </c>
    </row>
    <row r="1073" spans="19:19">
      <c r="S1073" s="60">
        <f t="shared" si="17"/>
        <v>0</v>
      </c>
    </row>
    <row r="1074" spans="19:19">
      <c r="S1074" s="60">
        <f t="shared" si="17"/>
        <v>0</v>
      </c>
    </row>
    <row r="1075" spans="19:19">
      <c r="S1075" s="60">
        <f t="shared" si="17"/>
        <v>0</v>
      </c>
    </row>
    <row r="1076" spans="19:19">
      <c r="S1076" s="60">
        <f t="shared" si="17"/>
        <v>0</v>
      </c>
    </row>
    <row r="1077" spans="19:19">
      <c r="S1077" s="60">
        <f t="shared" ref="S1077:S1140" si="18">CONVERT(N1077,"m^2","us_acre")</f>
        <v>0</v>
      </c>
    </row>
    <row r="1078" spans="19:19">
      <c r="S1078" s="60">
        <f t="shared" si="18"/>
        <v>0</v>
      </c>
    </row>
    <row r="1079" spans="19:19">
      <c r="S1079" s="60">
        <f t="shared" si="18"/>
        <v>0</v>
      </c>
    </row>
    <row r="1080" spans="19:19">
      <c r="S1080" s="60">
        <f t="shared" si="18"/>
        <v>0</v>
      </c>
    </row>
    <row r="1081" spans="19:19">
      <c r="S1081" s="60">
        <f t="shared" si="18"/>
        <v>0</v>
      </c>
    </row>
    <row r="1082" spans="19:19">
      <c r="S1082" s="60">
        <f t="shared" si="18"/>
        <v>0</v>
      </c>
    </row>
    <row r="1083" spans="19:19">
      <c r="S1083" s="60">
        <f t="shared" si="18"/>
        <v>0</v>
      </c>
    </row>
    <row r="1084" spans="19:19">
      <c r="S1084" s="60">
        <f t="shared" si="18"/>
        <v>0</v>
      </c>
    </row>
    <row r="1085" spans="19:19">
      <c r="S1085" s="60">
        <f t="shared" si="18"/>
        <v>0</v>
      </c>
    </row>
    <row r="1086" spans="19:19">
      <c r="S1086" s="60">
        <f t="shared" si="18"/>
        <v>0</v>
      </c>
    </row>
    <row r="1087" spans="19:19">
      <c r="S1087" s="60">
        <f t="shared" si="18"/>
        <v>0</v>
      </c>
    </row>
    <row r="1088" spans="19:19">
      <c r="S1088" s="60">
        <f t="shared" si="18"/>
        <v>0</v>
      </c>
    </row>
    <row r="1089" spans="19:19">
      <c r="S1089" s="60">
        <f t="shared" si="18"/>
        <v>0</v>
      </c>
    </row>
    <row r="1090" spans="19:19">
      <c r="S1090" s="60">
        <f t="shared" si="18"/>
        <v>0</v>
      </c>
    </row>
    <row r="1091" spans="19:19">
      <c r="S1091" s="60">
        <f t="shared" si="18"/>
        <v>0</v>
      </c>
    </row>
    <row r="1092" spans="19:19">
      <c r="S1092" s="60">
        <f t="shared" si="18"/>
        <v>0</v>
      </c>
    </row>
    <row r="1093" spans="19:19">
      <c r="S1093" s="60">
        <f t="shared" si="18"/>
        <v>0</v>
      </c>
    </row>
    <row r="1094" spans="19:19">
      <c r="S1094" s="60">
        <f t="shared" si="18"/>
        <v>0</v>
      </c>
    </row>
    <row r="1095" spans="19:19">
      <c r="S1095" s="60">
        <f t="shared" si="18"/>
        <v>0</v>
      </c>
    </row>
    <row r="1096" spans="19:19">
      <c r="S1096" s="60">
        <f t="shared" si="18"/>
        <v>0</v>
      </c>
    </row>
    <row r="1097" spans="19:19">
      <c r="S1097" s="60">
        <f t="shared" si="18"/>
        <v>0</v>
      </c>
    </row>
    <row r="1098" spans="19:19">
      <c r="S1098" s="60">
        <f t="shared" si="18"/>
        <v>0</v>
      </c>
    </row>
    <row r="1099" spans="19:19">
      <c r="S1099" s="60">
        <f t="shared" si="18"/>
        <v>0</v>
      </c>
    </row>
    <row r="1100" spans="19:19">
      <c r="S1100" s="60">
        <f t="shared" si="18"/>
        <v>0</v>
      </c>
    </row>
    <row r="1101" spans="19:19">
      <c r="S1101" s="60">
        <f t="shared" si="18"/>
        <v>0</v>
      </c>
    </row>
    <row r="1102" spans="19:19">
      <c r="S1102" s="60">
        <f t="shared" si="18"/>
        <v>0</v>
      </c>
    </row>
    <row r="1103" spans="19:19">
      <c r="S1103" s="60">
        <f t="shared" si="18"/>
        <v>0</v>
      </c>
    </row>
    <row r="1104" spans="19:19">
      <c r="S1104" s="60">
        <f t="shared" si="18"/>
        <v>0</v>
      </c>
    </row>
    <row r="1105" spans="19:19">
      <c r="S1105" s="60">
        <f t="shared" si="18"/>
        <v>0</v>
      </c>
    </row>
    <row r="1106" spans="19:19">
      <c r="S1106" s="60">
        <f t="shared" si="18"/>
        <v>0</v>
      </c>
    </row>
    <row r="1107" spans="19:19">
      <c r="S1107" s="60">
        <f t="shared" si="18"/>
        <v>0</v>
      </c>
    </row>
    <row r="1108" spans="19:19">
      <c r="S1108" s="60">
        <f t="shared" si="18"/>
        <v>0</v>
      </c>
    </row>
    <row r="1109" spans="19:19">
      <c r="S1109" s="60">
        <f t="shared" si="18"/>
        <v>0</v>
      </c>
    </row>
    <row r="1110" spans="19:19">
      <c r="S1110" s="60">
        <f t="shared" si="18"/>
        <v>0</v>
      </c>
    </row>
    <row r="1111" spans="19:19">
      <c r="S1111" s="60">
        <f t="shared" si="18"/>
        <v>0</v>
      </c>
    </row>
    <row r="1112" spans="19:19">
      <c r="S1112" s="60">
        <f t="shared" si="18"/>
        <v>0</v>
      </c>
    </row>
    <row r="1113" spans="19:19">
      <c r="S1113" s="60">
        <f t="shared" si="18"/>
        <v>0</v>
      </c>
    </row>
    <row r="1114" spans="19:19">
      <c r="S1114" s="60">
        <f t="shared" si="18"/>
        <v>0</v>
      </c>
    </row>
    <row r="1115" spans="19:19">
      <c r="S1115" s="60">
        <f t="shared" si="18"/>
        <v>0</v>
      </c>
    </row>
    <row r="1116" spans="19:19">
      <c r="S1116" s="60">
        <f t="shared" si="18"/>
        <v>0</v>
      </c>
    </row>
    <row r="1117" spans="19:19">
      <c r="S1117" s="60">
        <f t="shared" si="18"/>
        <v>0</v>
      </c>
    </row>
    <row r="1118" spans="19:19">
      <c r="S1118" s="60">
        <f t="shared" si="18"/>
        <v>0</v>
      </c>
    </row>
    <row r="1119" spans="19:19">
      <c r="S1119" s="60">
        <f t="shared" si="18"/>
        <v>0</v>
      </c>
    </row>
    <row r="1120" spans="19:19">
      <c r="S1120" s="60">
        <f t="shared" si="18"/>
        <v>0</v>
      </c>
    </row>
    <row r="1121" spans="19:19">
      <c r="S1121" s="60">
        <f t="shared" si="18"/>
        <v>0</v>
      </c>
    </row>
    <row r="1122" spans="19:19">
      <c r="S1122" s="60">
        <f t="shared" si="18"/>
        <v>0</v>
      </c>
    </row>
    <row r="1123" spans="19:19">
      <c r="S1123" s="60">
        <f t="shared" si="18"/>
        <v>0</v>
      </c>
    </row>
    <row r="1124" spans="19:19">
      <c r="S1124" s="60">
        <f t="shared" si="18"/>
        <v>0</v>
      </c>
    </row>
    <row r="1125" spans="19:19">
      <c r="S1125" s="60">
        <f t="shared" si="18"/>
        <v>0</v>
      </c>
    </row>
    <row r="1126" spans="19:19">
      <c r="S1126" s="60">
        <f t="shared" si="18"/>
        <v>0</v>
      </c>
    </row>
    <row r="1127" spans="19:19">
      <c r="S1127" s="60">
        <f t="shared" si="18"/>
        <v>0</v>
      </c>
    </row>
    <row r="1128" spans="19:19">
      <c r="S1128" s="60">
        <f t="shared" si="18"/>
        <v>0</v>
      </c>
    </row>
    <row r="1129" spans="19:19">
      <c r="S1129" s="60">
        <f t="shared" si="18"/>
        <v>0</v>
      </c>
    </row>
    <row r="1130" spans="19:19">
      <c r="S1130" s="60">
        <f t="shared" si="18"/>
        <v>0</v>
      </c>
    </row>
    <row r="1131" spans="19:19">
      <c r="S1131" s="60">
        <f t="shared" si="18"/>
        <v>0</v>
      </c>
    </row>
    <row r="1132" spans="19:19">
      <c r="S1132" s="60">
        <f t="shared" si="18"/>
        <v>0</v>
      </c>
    </row>
    <row r="1133" spans="19:19">
      <c r="S1133" s="60">
        <f t="shared" si="18"/>
        <v>0</v>
      </c>
    </row>
    <row r="1134" spans="19:19">
      <c r="S1134" s="60">
        <f t="shared" si="18"/>
        <v>0</v>
      </c>
    </row>
    <row r="1135" spans="19:19">
      <c r="S1135" s="60">
        <f t="shared" si="18"/>
        <v>0</v>
      </c>
    </row>
    <row r="1136" spans="19:19">
      <c r="S1136" s="60">
        <f t="shared" si="18"/>
        <v>0</v>
      </c>
    </row>
    <row r="1137" spans="19:19">
      <c r="S1137" s="60">
        <f t="shared" si="18"/>
        <v>0</v>
      </c>
    </row>
    <row r="1138" spans="19:19">
      <c r="S1138" s="60">
        <f t="shared" si="18"/>
        <v>0</v>
      </c>
    </row>
    <row r="1139" spans="19:19">
      <c r="S1139" s="60">
        <f t="shared" si="18"/>
        <v>0</v>
      </c>
    </row>
    <row r="1140" spans="19:19">
      <c r="S1140" s="60">
        <f t="shared" si="18"/>
        <v>0</v>
      </c>
    </row>
    <row r="1141" spans="19:19">
      <c r="S1141" s="60">
        <f t="shared" ref="S1141:S1204" si="19">CONVERT(N1141,"m^2","us_acre")</f>
        <v>0</v>
      </c>
    </row>
    <row r="1142" spans="19:19">
      <c r="S1142" s="60">
        <f t="shared" si="19"/>
        <v>0</v>
      </c>
    </row>
    <row r="1143" spans="19:19">
      <c r="S1143" s="60">
        <f t="shared" si="19"/>
        <v>0</v>
      </c>
    </row>
    <row r="1144" spans="19:19">
      <c r="S1144" s="60">
        <f t="shared" si="19"/>
        <v>0</v>
      </c>
    </row>
    <row r="1145" spans="19:19">
      <c r="S1145" s="60">
        <f t="shared" si="19"/>
        <v>0</v>
      </c>
    </row>
    <row r="1146" spans="19:19">
      <c r="S1146" s="60">
        <f t="shared" si="19"/>
        <v>0</v>
      </c>
    </row>
    <row r="1147" spans="19:19">
      <c r="S1147" s="60">
        <f t="shared" si="19"/>
        <v>0</v>
      </c>
    </row>
    <row r="1148" spans="19:19">
      <c r="S1148" s="60">
        <f t="shared" si="19"/>
        <v>0</v>
      </c>
    </row>
    <row r="1149" spans="19:19">
      <c r="S1149" s="60">
        <f t="shared" si="19"/>
        <v>0</v>
      </c>
    </row>
    <row r="1150" spans="19:19">
      <c r="S1150" s="60">
        <f t="shared" si="19"/>
        <v>0</v>
      </c>
    </row>
    <row r="1151" spans="19:19">
      <c r="S1151" s="60">
        <f t="shared" si="19"/>
        <v>0</v>
      </c>
    </row>
    <row r="1152" spans="19:19">
      <c r="S1152" s="60">
        <f t="shared" si="19"/>
        <v>0</v>
      </c>
    </row>
    <row r="1153" spans="19:19">
      <c r="S1153" s="60">
        <f t="shared" si="19"/>
        <v>0</v>
      </c>
    </row>
    <row r="1154" spans="19:19">
      <c r="S1154" s="60">
        <f t="shared" si="19"/>
        <v>0</v>
      </c>
    </row>
    <row r="1155" spans="19:19">
      <c r="S1155" s="60">
        <f t="shared" si="19"/>
        <v>0</v>
      </c>
    </row>
    <row r="1156" spans="19:19">
      <c r="S1156" s="60">
        <f t="shared" si="19"/>
        <v>0</v>
      </c>
    </row>
    <row r="1157" spans="19:19">
      <c r="S1157" s="60">
        <f t="shared" si="19"/>
        <v>0</v>
      </c>
    </row>
    <row r="1158" spans="19:19">
      <c r="S1158" s="60">
        <f t="shared" si="19"/>
        <v>0</v>
      </c>
    </row>
    <row r="1159" spans="19:19">
      <c r="S1159" s="60">
        <f t="shared" si="19"/>
        <v>0</v>
      </c>
    </row>
    <row r="1160" spans="19:19">
      <c r="S1160" s="60">
        <f t="shared" si="19"/>
        <v>0</v>
      </c>
    </row>
    <row r="1161" spans="19:19">
      <c r="S1161" s="60">
        <f t="shared" si="19"/>
        <v>0</v>
      </c>
    </row>
    <row r="1162" spans="19:19">
      <c r="S1162" s="60">
        <f t="shared" si="19"/>
        <v>0</v>
      </c>
    </row>
    <row r="1163" spans="19:19">
      <c r="S1163" s="60">
        <f t="shared" si="19"/>
        <v>0</v>
      </c>
    </row>
    <row r="1164" spans="19:19">
      <c r="S1164" s="60">
        <f t="shared" si="19"/>
        <v>0</v>
      </c>
    </row>
    <row r="1165" spans="19:19">
      <c r="S1165" s="60">
        <f t="shared" si="19"/>
        <v>0</v>
      </c>
    </row>
    <row r="1166" spans="19:19">
      <c r="S1166" s="60">
        <f t="shared" si="19"/>
        <v>0</v>
      </c>
    </row>
    <row r="1167" spans="19:19">
      <c r="S1167" s="60">
        <f t="shared" si="19"/>
        <v>0</v>
      </c>
    </row>
    <row r="1168" spans="19:19">
      <c r="S1168" s="60">
        <f t="shared" si="19"/>
        <v>0</v>
      </c>
    </row>
    <row r="1169" spans="19:19">
      <c r="S1169" s="60">
        <f t="shared" si="19"/>
        <v>0</v>
      </c>
    </row>
    <row r="1170" spans="19:19">
      <c r="S1170" s="60">
        <f t="shared" si="19"/>
        <v>0</v>
      </c>
    </row>
    <row r="1171" spans="19:19">
      <c r="S1171" s="60">
        <f t="shared" si="19"/>
        <v>0</v>
      </c>
    </row>
    <row r="1172" spans="19:19">
      <c r="S1172" s="60">
        <f t="shared" si="19"/>
        <v>0</v>
      </c>
    </row>
    <row r="1173" spans="19:19">
      <c r="S1173" s="60">
        <f t="shared" si="19"/>
        <v>0</v>
      </c>
    </row>
    <row r="1174" spans="19:19">
      <c r="S1174" s="60">
        <f t="shared" si="19"/>
        <v>0</v>
      </c>
    </row>
    <row r="1175" spans="19:19">
      <c r="S1175" s="60">
        <f t="shared" si="19"/>
        <v>0</v>
      </c>
    </row>
    <row r="1176" spans="19:19">
      <c r="S1176" s="60">
        <f t="shared" si="19"/>
        <v>0</v>
      </c>
    </row>
    <row r="1177" spans="19:19">
      <c r="S1177" s="60">
        <f t="shared" si="19"/>
        <v>0</v>
      </c>
    </row>
    <row r="1178" spans="19:19">
      <c r="S1178" s="60">
        <f t="shared" si="19"/>
        <v>0</v>
      </c>
    </row>
    <row r="1179" spans="19:19">
      <c r="S1179" s="60">
        <f t="shared" si="19"/>
        <v>0</v>
      </c>
    </row>
    <row r="1180" spans="19:19">
      <c r="S1180" s="60">
        <f t="shared" si="19"/>
        <v>0</v>
      </c>
    </row>
    <row r="1181" spans="19:19">
      <c r="S1181" s="60">
        <f t="shared" si="19"/>
        <v>0</v>
      </c>
    </row>
    <row r="1182" spans="19:19">
      <c r="S1182" s="60">
        <f t="shared" si="19"/>
        <v>0</v>
      </c>
    </row>
    <row r="1183" spans="19:19">
      <c r="S1183" s="60">
        <f t="shared" si="19"/>
        <v>0</v>
      </c>
    </row>
    <row r="1184" spans="19:19">
      <c r="S1184" s="60">
        <f t="shared" si="19"/>
        <v>0</v>
      </c>
    </row>
    <row r="1185" spans="19:19">
      <c r="S1185" s="60">
        <f t="shared" si="19"/>
        <v>0</v>
      </c>
    </row>
    <row r="1186" spans="19:19">
      <c r="S1186" s="60">
        <f t="shared" si="19"/>
        <v>0</v>
      </c>
    </row>
    <row r="1187" spans="19:19">
      <c r="S1187" s="60">
        <f t="shared" si="19"/>
        <v>0</v>
      </c>
    </row>
    <row r="1188" spans="19:19">
      <c r="S1188" s="60">
        <f t="shared" si="19"/>
        <v>0</v>
      </c>
    </row>
    <row r="1189" spans="19:19">
      <c r="S1189" s="60">
        <f t="shared" si="19"/>
        <v>0</v>
      </c>
    </row>
    <row r="1190" spans="19:19">
      <c r="S1190" s="60">
        <f t="shared" si="19"/>
        <v>0</v>
      </c>
    </row>
    <row r="1191" spans="19:19">
      <c r="S1191" s="60">
        <f t="shared" si="19"/>
        <v>0</v>
      </c>
    </row>
    <row r="1192" spans="19:19">
      <c r="S1192" s="60">
        <f t="shared" si="19"/>
        <v>0</v>
      </c>
    </row>
    <row r="1193" spans="19:19">
      <c r="S1193" s="60">
        <f t="shared" si="19"/>
        <v>0</v>
      </c>
    </row>
    <row r="1194" spans="19:19">
      <c r="S1194" s="60">
        <f t="shared" si="19"/>
        <v>0</v>
      </c>
    </row>
    <row r="1195" spans="19:19">
      <c r="S1195" s="60">
        <f t="shared" si="19"/>
        <v>0</v>
      </c>
    </row>
    <row r="1196" spans="19:19">
      <c r="S1196" s="60">
        <f t="shared" si="19"/>
        <v>0</v>
      </c>
    </row>
    <row r="1197" spans="19:19">
      <c r="S1197" s="60">
        <f t="shared" si="19"/>
        <v>0</v>
      </c>
    </row>
    <row r="1198" spans="19:19">
      <c r="S1198" s="60">
        <f t="shared" si="19"/>
        <v>0</v>
      </c>
    </row>
    <row r="1199" spans="19:19">
      <c r="S1199" s="60">
        <f t="shared" si="19"/>
        <v>0</v>
      </c>
    </row>
    <row r="1200" spans="19:19">
      <c r="S1200" s="60">
        <f t="shared" si="19"/>
        <v>0</v>
      </c>
    </row>
    <row r="1201" spans="19:19">
      <c r="S1201" s="60">
        <f t="shared" si="19"/>
        <v>0</v>
      </c>
    </row>
    <row r="1202" spans="19:19">
      <c r="S1202" s="60">
        <f t="shared" si="19"/>
        <v>0</v>
      </c>
    </row>
    <row r="1203" spans="19:19">
      <c r="S1203" s="60">
        <f t="shared" si="19"/>
        <v>0</v>
      </c>
    </row>
    <row r="1204" spans="19:19">
      <c r="S1204" s="60">
        <f t="shared" si="19"/>
        <v>0</v>
      </c>
    </row>
    <row r="1205" spans="19:19">
      <c r="S1205" s="60">
        <f t="shared" ref="S1205:S1268" si="20">CONVERT(N1205,"m^2","us_acre")</f>
        <v>0</v>
      </c>
    </row>
    <row r="1206" spans="19:19">
      <c r="S1206" s="60">
        <f t="shared" si="20"/>
        <v>0</v>
      </c>
    </row>
    <row r="1207" spans="19:19">
      <c r="S1207" s="60">
        <f t="shared" si="20"/>
        <v>0</v>
      </c>
    </row>
    <row r="1208" spans="19:19">
      <c r="S1208" s="60">
        <f t="shared" si="20"/>
        <v>0</v>
      </c>
    </row>
    <row r="1209" spans="19:19">
      <c r="S1209" s="60">
        <f t="shared" si="20"/>
        <v>0</v>
      </c>
    </row>
    <row r="1210" spans="19:19">
      <c r="S1210" s="60">
        <f t="shared" si="20"/>
        <v>0</v>
      </c>
    </row>
    <row r="1211" spans="19:19">
      <c r="S1211" s="60">
        <f t="shared" si="20"/>
        <v>0</v>
      </c>
    </row>
    <row r="1212" spans="19:19">
      <c r="S1212" s="60">
        <f t="shared" si="20"/>
        <v>0</v>
      </c>
    </row>
    <row r="1213" spans="19:19">
      <c r="S1213" s="60">
        <f t="shared" si="20"/>
        <v>0</v>
      </c>
    </row>
    <row r="1214" spans="19:19">
      <c r="S1214" s="60">
        <f t="shared" si="20"/>
        <v>0</v>
      </c>
    </row>
    <row r="1215" spans="19:19">
      <c r="S1215" s="60">
        <f t="shared" si="20"/>
        <v>0</v>
      </c>
    </row>
    <row r="1216" spans="19:19">
      <c r="S1216" s="60">
        <f t="shared" si="20"/>
        <v>0</v>
      </c>
    </row>
    <row r="1217" spans="19:19">
      <c r="S1217" s="60">
        <f t="shared" si="20"/>
        <v>0</v>
      </c>
    </row>
    <row r="1218" spans="19:19">
      <c r="S1218" s="60">
        <f t="shared" si="20"/>
        <v>0</v>
      </c>
    </row>
    <row r="1219" spans="19:19">
      <c r="S1219" s="60">
        <f t="shared" si="20"/>
        <v>0</v>
      </c>
    </row>
    <row r="1220" spans="19:19">
      <c r="S1220" s="60">
        <f t="shared" si="20"/>
        <v>0</v>
      </c>
    </row>
    <row r="1221" spans="19:19">
      <c r="S1221" s="60">
        <f t="shared" si="20"/>
        <v>0</v>
      </c>
    </row>
    <row r="1222" spans="19:19">
      <c r="S1222" s="60">
        <f t="shared" si="20"/>
        <v>0</v>
      </c>
    </row>
    <row r="1223" spans="19:19">
      <c r="S1223" s="60">
        <f t="shared" si="20"/>
        <v>0</v>
      </c>
    </row>
    <row r="1224" spans="19:19">
      <c r="S1224" s="60">
        <f t="shared" si="20"/>
        <v>0</v>
      </c>
    </row>
    <row r="1225" spans="19:19">
      <c r="S1225" s="60">
        <f t="shared" si="20"/>
        <v>0</v>
      </c>
    </row>
    <row r="1226" spans="19:19">
      <c r="S1226" s="60">
        <f t="shared" si="20"/>
        <v>0</v>
      </c>
    </row>
    <row r="1227" spans="19:19">
      <c r="S1227" s="60">
        <f t="shared" si="20"/>
        <v>0</v>
      </c>
    </row>
    <row r="1228" spans="19:19">
      <c r="S1228" s="60">
        <f t="shared" si="20"/>
        <v>0</v>
      </c>
    </row>
    <row r="1229" spans="19:19">
      <c r="S1229" s="60">
        <f t="shared" si="20"/>
        <v>0</v>
      </c>
    </row>
    <row r="1230" spans="19:19">
      <c r="S1230" s="60">
        <f t="shared" si="20"/>
        <v>0</v>
      </c>
    </row>
    <row r="1231" spans="19:19">
      <c r="S1231" s="60">
        <f t="shared" si="20"/>
        <v>0</v>
      </c>
    </row>
    <row r="1232" spans="19:19">
      <c r="S1232" s="60">
        <f t="shared" si="20"/>
        <v>0</v>
      </c>
    </row>
    <row r="1233" spans="19:19">
      <c r="S1233" s="60">
        <f t="shared" si="20"/>
        <v>0</v>
      </c>
    </row>
    <row r="1234" spans="19:19">
      <c r="S1234" s="60">
        <f t="shared" si="20"/>
        <v>0</v>
      </c>
    </row>
    <row r="1235" spans="19:19">
      <c r="S1235" s="60">
        <f t="shared" si="20"/>
        <v>0</v>
      </c>
    </row>
    <row r="1236" spans="19:19">
      <c r="S1236" s="60">
        <f t="shared" si="20"/>
        <v>0</v>
      </c>
    </row>
    <row r="1237" spans="19:19">
      <c r="S1237" s="60">
        <f t="shared" si="20"/>
        <v>0</v>
      </c>
    </row>
    <row r="1238" spans="19:19">
      <c r="S1238" s="60">
        <f t="shared" si="20"/>
        <v>0</v>
      </c>
    </row>
    <row r="1239" spans="19:19">
      <c r="S1239" s="60">
        <f t="shared" si="20"/>
        <v>0</v>
      </c>
    </row>
    <row r="1240" spans="19:19">
      <c r="S1240" s="60">
        <f t="shared" si="20"/>
        <v>0</v>
      </c>
    </row>
    <row r="1241" spans="19:19">
      <c r="S1241" s="60">
        <f t="shared" si="20"/>
        <v>0</v>
      </c>
    </row>
    <row r="1242" spans="19:19">
      <c r="S1242" s="60">
        <f t="shared" si="20"/>
        <v>0</v>
      </c>
    </row>
    <row r="1243" spans="19:19">
      <c r="S1243" s="60">
        <f t="shared" si="20"/>
        <v>0</v>
      </c>
    </row>
    <row r="1244" spans="19:19">
      <c r="S1244" s="60">
        <f t="shared" si="20"/>
        <v>0</v>
      </c>
    </row>
    <row r="1245" spans="19:19">
      <c r="S1245" s="60">
        <f t="shared" si="20"/>
        <v>0</v>
      </c>
    </row>
    <row r="1246" spans="19:19">
      <c r="S1246" s="60">
        <f t="shared" si="20"/>
        <v>0</v>
      </c>
    </row>
    <row r="1247" spans="19:19">
      <c r="S1247" s="60">
        <f t="shared" si="20"/>
        <v>0</v>
      </c>
    </row>
    <row r="1248" spans="19:19">
      <c r="S1248" s="60">
        <f t="shared" si="20"/>
        <v>0</v>
      </c>
    </row>
    <row r="1249" spans="19:19">
      <c r="S1249" s="60">
        <f t="shared" si="20"/>
        <v>0</v>
      </c>
    </row>
    <row r="1250" spans="19:19">
      <c r="S1250" s="60">
        <f t="shared" si="20"/>
        <v>0</v>
      </c>
    </row>
    <row r="1251" spans="19:19">
      <c r="S1251" s="60">
        <f t="shared" si="20"/>
        <v>0</v>
      </c>
    </row>
    <row r="1252" spans="19:19">
      <c r="S1252" s="60">
        <f t="shared" si="20"/>
        <v>0</v>
      </c>
    </row>
    <row r="1253" spans="19:19">
      <c r="S1253" s="60">
        <f t="shared" si="20"/>
        <v>0</v>
      </c>
    </row>
    <row r="1254" spans="19:19">
      <c r="S1254" s="60">
        <f t="shared" si="20"/>
        <v>0</v>
      </c>
    </row>
    <row r="1255" spans="19:19">
      <c r="S1255" s="60">
        <f t="shared" si="20"/>
        <v>0</v>
      </c>
    </row>
    <row r="1256" spans="19:19">
      <c r="S1256" s="60">
        <f t="shared" si="20"/>
        <v>0</v>
      </c>
    </row>
    <row r="1257" spans="19:19">
      <c r="S1257" s="60">
        <f t="shared" si="20"/>
        <v>0</v>
      </c>
    </row>
    <row r="1258" spans="19:19">
      <c r="S1258" s="60">
        <f t="shared" si="20"/>
        <v>0</v>
      </c>
    </row>
    <row r="1259" spans="19:19">
      <c r="S1259" s="60">
        <f t="shared" si="20"/>
        <v>0</v>
      </c>
    </row>
    <row r="1260" spans="19:19">
      <c r="S1260" s="60">
        <f t="shared" si="20"/>
        <v>0</v>
      </c>
    </row>
    <row r="1261" spans="19:19">
      <c r="S1261" s="60">
        <f t="shared" si="20"/>
        <v>0</v>
      </c>
    </row>
    <row r="1262" spans="19:19">
      <c r="S1262" s="60">
        <f t="shared" si="20"/>
        <v>0</v>
      </c>
    </row>
    <row r="1263" spans="19:19">
      <c r="S1263" s="60">
        <f t="shared" si="20"/>
        <v>0</v>
      </c>
    </row>
    <row r="1264" spans="19:19">
      <c r="S1264" s="60">
        <f t="shared" si="20"/>
        <v>0</v>
      </c>
    </row>
    <row r="1265" spans="19:19">
      <c r="S1265" s="60">
        <f t="shared" si="20"/>
        <v>0</v>
      </c>
    </row>
    <row r="1266" spans="19:19">
      <c r="S1266" s="60">
        <f t="shared" si="20"/>
        <v>0</v>
      </c>
    </row>
    <row r="1267" spans="19:19">
      <c r="S1267" s="60">
        <f t="shared" si="20"/>
        <v>0</v>
      </c>
    </row>
    <row r="1268" spans="19:19">
      <c r="S1268" s="60">
        <f t="shared" si="20"/>
        <v>0</v>
      </c>
    </row>
    <row r="1269" spans="19:19">
      <c r="S1269" s="60">
        <f t="shared" ref="S1269:S1332" si="21">CONVERT(N1269,"m^2","us_acre")</f>
        <v>0</v>
      </c>
    </row>
    <row r="1270" spans="19:19">
      <c r="S1270" s="60">
        <f t="shared" si="21"/>
        <v>0</v>
      </c>
    </row>
    <row r="1271" spans="19:19">
      <c r="S1271" s="60">
        <f t="shared" si="21"/>
        <v>0</v>
      </c>
    </row>
    <row r="1272" spans="19:19">
      <c r="S1272" s="60">
        <f t="shared" si="21"/>
        <v>0</v>
      </c>
    </row>
    <row r="1273" spans="19:19">
      <c r="S1273" s="60">
        <f t="shared" si="21"/>
        <v>0</v>
      </c>
    </row>
    <row r="1274" spans="19:19">
      <c r="S1274" s="60">
        <f t="shared" si="21"/>
        <v>0</v>
      </c>
    </row>
    <row r="1275" spans="19:19">
      <c r="S1275" s="60">
        <f t="shared" si="21"/>
        <v>0</v>
      </c>
    </row>
    <row r="1276" spans="19:19">
      <c r="S1276" s="60">
        <f t="shared" si="21"/>
        <v>0</v>
      </c>
    </row>
    <row r="1277" spans="19:19">
      <c r="S1277" s="60">
        <f t="shared" si="21"/>
        <v>0</v>
      </c>
    </row>
    <row r="1278" spans="19:19">
      <c r="S1278" s="60">
        <f t="shared" si="21"/>
        <v>0</v>
      </c>
    </row>
    <row r="1279" spans="19:19">
      <c r="S1279" s="60">
        <f t="shared" si="21"/>
        <v>0</v>
      </c>
    </row>
    <row r="1280" spans="19:19">
      <c r="S1280" s="60">
        <f t="shared" si="21"/>
        <v>0</v>
      </c>
    </row>
    <row r="1281" spans="19:19">
      <c r="S1281" s="60">
        <f t="shared" si="21"/>
        <v>0</v>
      </c>
    </row>
    <row r="1282" spans="19:19">
      <c r="S1282" s="60">
        <f t="shared" si="21"/>
        <v>0</v>
      </c>
    </row>
    <row r="1283" spans="19:19">
      <c r="S1283" s="60">
        <f t="shared" si="21"/>
        <v>0</v>
      </c>
    </row>
    <row r="1284" spans="19:19">
      <c r="S1284" s="60">
        <f t="shared" si="21"/>
        <v>0</v>
      </c>
    </row>
    <row r="1285" spans="19:19">
      <c r="S1285" s="60">
        <f t="shared" si="21"/>
        <v>0</v>
      </c>
    </row>
    <row r="1286" spans="19:19">
      <c r="S1286" s="60">
        <f t="shared" si="21"/>
        <v>0</v>
      </c>
    </row>
    <row r="1287" spans="19:19">
      <c r="S1287" s="60">
        <f t="shared" si="21"/>
        <v>0</v>
      </c>
    </row>
    <row r="1288" spans="19:19">
      <c r="S1288" s="60">
        <f t="shared" si="21"/>
        <v>0</v>
      </c>
    </row>
    <row r="1289" spans="19:19">
      <c r="S1289" s="60">
        <f t="shared" si="21"/>
        <v>0</v>
      </c>
    </row>
    <row r="1290" spans="19:19">
      <c r="S1290" s="60">
        <f t="shared" si="21"/>
        <v>0</v>
      </c>
    </row>
    <row r="1291" spans="19:19">
      <c r="S1291" s="60">
        <f t="shared" si="21"/>
        <v>0</v>
      </c>
    </row>
    <row r="1292" spans="19:19">
      <c r="S1292" s="60">
        <f t="shared" si="21"/>
        <v>0</v>
      </c>
    </row>
    <row r="1293" spans="19:19">
      <c r="S1293" s="60">
        <f t="shared" si="21"/>
        <v>0</v>
      </c>
    </row>
    <row r="1294" spans="19:19">
      <c r="S1294" s="60">
        <f t="shared" si="21"/>
        <v>0</v>
      </c>
    </row>
    <row r="1295" spans="19:19">
      <c r="S1295" s="60">
        <f t="shared" si="21"/>
        <v>0</v>
      </c>
    </row>
    <row r="1296" spans="19:19">
      <c r="S1296" s="60">
        <f t="shared" si="21"/>
        <v>0</v>
      </c>
    </row>
    <row r="1297" spans="19:19">
      <c r="S1297" s="60">
        <f t="shared" si="21"/>
        <v>0</v>
      </c>
    </row>
    <row r="1298" spans="19:19">
      <c r="S1298" s="60">
        <f t="shared" si="21"/>
        <v>0</v>
      </c>
    </row>
    <row r="1299" spans="19:19">
      <c r="S1299" s="60">
        <f t="shared" si="21"/>
        <v>0</v>
      </c>
    </row>
    <row r="1300" spans="19:19">
      <c r="S1300" s="60">
        <f t="shared" si="21"/>
        <v>0</v>
      </c>
    </row>
    <row r="1301" spans="19:19">
      <c r="S1301" s="60">
        <f t="shared" si="21"/>
        <v>0</v>
      </c>
    </row>
    <row r="1302" spans="19:19">
      <c r="S1302" s="60">
        <f t="shared" si="21"/>
        <v>0</v>
      </c>
    </row>
    <row r="1303" spans="19:19">
      <c r="S1303" s="60">
        <f t="shared" si="21"/>
        <v>0</v>
      </c>
    </row>
    <row r="1304" spans="19:19">
      <c r="S1304" s="60">
        <f t="shared" si="21"/>
        <v>0</v>
      </c>
    </row>
    <row r="1305" spans="19:19">
      <c r="S1305" s="60">
        <f t="shared" si="21"/>
        <v>0</v>
      </c>
    </row>
    <row r="1306" spans="19:19">
      <c r="S1306" s="60">
        <f t="shared" si="21"/>
        <v>0</v>
      </c>
    </row>
    <row r="1307" spans="19:19">
      <c r="S1307" s="60">
        <f t="shared" si="21"/>
        <v>0</v>
      </c>
    </row>
    <row r="1308" spans="19:19">
      <c r="S1308" s="60">
        <f t="shared" si="21"/>
        <v>0</v>
      </c>
    </row>
    <row r="1309" spans="19:19">
      <c r="S1309" s="60">
        <f t="shared" si="21"/>
        <v>0</v>
      </c>
    </row>
    <row r="1310" spans="19:19">
      <c r="S1310" s="60">
        <f t="shared" si="21"/>
        <v>0</v>
      </c>
    </row>
    <row r="1311" spans="19:19">
      <c r="S1311" s="60">
        <f t="shared" si="21"/>
        <v>0</v>
      </c>
    </row>
    <row r="1312" spans="19:19">
      <c r="S1312" s="60">
        <f t="shared" si="21"/>
        <v>0</v>
      </c>
    </row>
    <row r="1313" spans="19:19">
      <c r="S1313" s="60">
        <f t="shared" si="21"/>
        <v>0</v>
      </c>
    </row>
    <row r="1314" spans="19:19">
      <c r="S1314" s="60">
        <f t="shared" si="21"/>
        <v>0</v>
      </c>
    </row>
    <row r="1315" spans="19:19">
      <c r="S1315" s="60">
        <f t="shared" si="21"/>
        <v>0</v>
      </c>
    </row>
    <row r="1316" spans="19:19">
      <c r="S1316" s="60">
        <f t="shared" si="21"/>
        <v>0</v>
      </c>
    </row>
    <row r="1317" spans="19:19">
      <c r="S1317" s="60">
        <f t="shared" si="21"/>
        <v>0</v>
      </c>
    </row>
    <row r="1318" spans="19:19">
      <c r="S1318" s="60">
        <f t="shared" si="21"/>
        <v>0</v>
      </c>
    </row>
    <row r="1319" spans="19:19">
      <c r="S1319" s="60">
        <f t="shared" si="21"/>
        <v>0</v>
      </c>
    </row>
    <row r="1320" spans="19:19">
      <c r="S1320" s="60">
        <f t="shared" si="21"/>
        <v>0</v>
      </c>
    </row>
    <row r="1321" spans="19:19">
      <c r="S1321" s="60">
        <f t="shared" si="21"/>
        <v>0</v>
      </c>
    </row>
    <row r="1322" spans="19:19">
      <c r="S1322" s="60">
        <f t="shared" si="21"/>
        <v>0</v>
      </c>
    </row>
    <row r="1323" spans="19:19">
      <c r="S1323" s="60">
        <f t="shared" si="21"/>
        <v>0</v>
      </c>
    </row>
    <row r="1324" spans="19:19">
      <c r="S1324" s="60">
        <f t="shared" si="21"/>
        <v>0</v>
      </c>
    </row>
    <row r="1325" spans="19:19">
      <c r="S1325" s="60">
        <f t="shared" si="21"/>
        <v>0</v>
      </c>
    </row>
    <row r="1326" spans="19:19">
      <c r="S1326" s="60">
        <f t="shared" si="21"/>
        <v>0</v>
      </c>
    </row>
    <row r="1327" spans="19:19">
      <c r="S1327" s="60">
        <f t="shared" si="21"/>
        <v>0</v>
      </c>
    </row>
    <row r="1328" spans="19:19">
      <c r="S1328" s="60">
        <f t="shared" si="21"/>
        <v>0</v>
      </c>
    </row>
    <row r="1329" spans="19:19">
      <c r="S1329" s="60">
        <f t="shared" si="21"/>
        <v>0</v>
      </c>
    </row>
    <row r="1330" spans="19:19">
      <c r="S1330" s="60">
        <f t="shared" si="21"/>
        <v>0</v>
      </c>
    </row>
    <row r="1331" spans="19:19">
      <c r="S1331" s="60">
        <f t="shared" si="21"/>
        <v>0</v>
      </c>
    </row>
    <row r="1332" spans="19:19">
      <c r="S1332" s="60">
        <f t="shared" si="21"/>
        <v>0</v>
      </c>
    </row>
    <row r="1333" spans="19:19">
      <c r="S1333" s="60">
        <f t="shared" ref="S1333:S1396" si="22">CONVERT(N1333,"m^2","us_acre")</f>
        <v>0</v>
      </c>
    </row>
    <row r="1334" spans="19:19">
      <c r="S1334" s="60">
        <f t="shared" si="22"/>
        <v>0</v>
      </c>
    </row>
    <row r="1335" spans="19:19">
      <c r="S1335" s="60">
        <f t="shared" si="22"/>
        <v>0</v>
      </c>
    </row>
    <row r="1336" spans="19:19">
      <c r="S1336" s="60">
        <f t="shared" si="22"/>
        <v>0</v>
      </c>
    </row>
    <row r="1337" spans="19:19">
      <c r="S1337" s="60">
        <f t="shared" si="22"/>
        <v>0</v>
      </c>
    </row>
    <row r="1338" spans="19:19">
      <c r="S1338" s="60">
        <f t="shared" si="22"/>
        <v>0</v>
      </c>
    </row>
    <row r="1339" spans="19:19">
      <c r="S1339" s="60">
        <f t="shared" si="22"/>
        <v>0</v>
      </c>
    </row>
    <row r="1340" spans="19:19">
      <c r="S1340" s="60">
        <f t="shared" si="22"/>
        <v>0</v>
      </c>
    </row>
    <row r="1341" spans="19:19">
      <c r="S1341" s="60">
        <f t="shared" si="22"/>
        <v>0</v>
      </c>
    </row>
    <row r="1342" spans="19:19">
      <c r="S1342" s="60">
        <f t="shared" si="22"/>
        <v>0</v>
      </c>
    </row>
    <row r="1343" spans="19:19">
      <c r="S1343" s="60">
        <f t="shared" si="22"/>
        <v>0</v>
      </c>
    </row>
    <row r="1344" spans="19:19">
      <c r="S1344" s="60">
        <f t="shared" si="22"/>
        <v>0</v>
      </c>
    </row>
    <row r="1345" spans="19:19">
      <c r="S1345" s="60">
        <f t="shared" si="22"/>
        <v>0</v>
      </c>
    </row>
    <row r="1346" spans="19:19">
      <c r="S1346" s="60">
        <f t="shared" si="22"/>
        <v>0</v>
      </c>
    </row>
    <row r="1347" spans="19:19">
      <c r="S1347" s="60">
        <f t="shared" si="22"/>
        <v>0</v>
      </c>
    </row>
    <row r="1348" spans="19:19">
      <c r="S1348" s="60">
        <f t="shared" si="22"/>
        <v>0</v>
      </c>
    </row>
    <row r="1349" spans="19:19">
      <c r="S1349" s="60">
        <f t="shared" si="22"/>
        <v>0</v>
      </c>
    </row>
    <row r="1350" spans="19:19">
      <c r="S1350" s="60">
        <f t="shared" si="22"/>
        <v>0</v>
      </c>
    </row>
    <row r="1351" spans="19:19">
      <c r="S1351" s="60">
        <f t="shared" si="22"/>
        <v>0</v>
      </c>
    </row>
    <row r="1352" spans="19:19">
      <c r="S1352" s="60">
        <f t="shared" si="22"/>
        <v>0</v>
      </c>
    </row>
    <row r="1353" spans="19:19">
      <c r="S1353" s="60">
        <f t="shared" si="22"/>
        <v>0</v>
      </c>
    </row>
    <row r="1354" spans="19:19">
      <c r="S1354" s="60">
        <f t="shared" si="22"/>
        <v>0</v>
      </c>
    </row>
    <row r="1355" spans="19:19">
      <c r="S1355" s="60">
        <f t="shared" si="22"/>
        <v>0</v>
      </c>
    </row>
    <row r="1356" spans="19:19">
      <c r="S1356" s="60">
        <f t="shared" si="22"/>
        <v>0</v>
      </c>
    </row>
    <row r="1357" spans="19:19">
      <c r="S1357" s="60">
        <f t="shared" si="22"/>
        <v>0</v>
      </c>
    </row>
    <row r="1358" spans="19:19">
      <c r="S1358" s="60">
        <f t="shared" si="22"/>
        <v>0</v>
      </c>
    </row>
    <row r="1359" spans="19:19">
      <c r="S1359" s="60">
        <f t="shared" si="22"/>
        <v>0</v>
      </c>
    </row>
    <row r="1360" spans="19:19">
      <c r="S1360" s="60">
        <f t="shared" si="22"/>
        <v>0</v>
      </c>
    </row>
    <row r="1361" spans="19:19">
      <c r="S1361" s="60">
        <f t="shared" si="22"/>
        <v>0</v>
      </c>
    </row>
    <row r="1362" spans="19:19">
      <c r="S1362" s="60">
        <f t="shared" si="22"/>
        <v>0</v>
      </c>
    </row>
    <row r="1363" spans="19:19">
      <c r="S1363" s="60">
        <f t="shared" si="22"/>
        <v>0</v>
      </c>
    </row>
    <row r="1364" spans="19:19">
      <c r="S1364" s="60">
        <f t="shared" si="22"/>
        <v>0</v>
      </c>
    </row>
    <row r="1365" spans="19:19">
      <c r="S1365" s="60">
        <f t="shared" si="22"/>
        <v>0</v>
      </c>
    </row>
    <row r="1366" spans="19:19">
      <c r="S1366" s="60">
        <f t="shared" si="22"/>
        <v>0</v>
      </c>
    </row>
    <row r="1367" spans="19:19">
      <c r="S1367" s="60">
        <f t="shared" si="22"/>
        <v>0</v>
      </c>
    </row>
    <row r="1368" spans="19:19">
      <c r="S1368" s="60">
        <f t="shared" si="22"/>
        <v>0</v>
      </c>
    </row>
    <row r="1369" spans="19:19">
      <c r="S1369" s="60">
        <f t="shared" si="22"/>
        <v>0</v>
      </c>
    </row>
    <row r="1370" spans="19:19">
      <c r="S1370" s="60">
        <f t="shared" si="22"/>
        <v>0</v>
      </c>
    </row>
    <row r="1371" spans="19:19">
      <c r="S1371" s="60">
        <f t="shared" si="22"/>
        <v>0</v>
      </c>
    </row>
    <row r="1372" spans="19:19">
      <c r="S1372" s="60">
        <f t="shared" si="22"/>
        <v>0</v>
      </c>
    </row>
    <row r="1373" spans="19:19">
      <c r="S1373" s="60">
        <f t="shared" si="22"/>
        <v>0</v>
      </c>
    </row>
    <row r="1374" spans="19:19">
      <c r="S1374" s="60">
        <f t="shared" si="22"/>
        <v>0</v>
      </c>
    </row>
    <row r="1375" spans="19:19">
      <c r="S1375" s="60">
        <f t="shared" si="22"/>
        <v>0</v>
      </c>
    </row>
    <row r="1376" spans="19:19">
      <c r="S1376" s="60">
        <f t="shared" si="22"/>
        <v>0</v>
      </c>
    </row>
    <row r="1377" spans="19:19">
      <c r="S1377" s="60">
        <f t="shared" si="22"/>
        <v>0</v>
      </c>
    </row>
    <row r="1378" spans="19:19">
      <c r="S1378" s="60">
        <f t="shared" si="22"/>
        <v>0</v>
      </c>
    </row>
    <row r="1379" spans="19:19">
      <c r="S1379" s="60">
        <f t="shared" si="22"/>
        <v>0</v>
      </c>
    </row>
    <row r="1380" spans="19:19">
      <c r="S1380" s="60">
        <f t="shared" si="22"/>
        <v>0</v>
      </c>
    </row>
    <row r="1381" spans="19:19">
      <c r="S1381" s="60">
        <f t="shared" si="22"/>
        <v>0</v>
      </c>
    </row>
    <row r="1382" spans="19:19">
      <c r="S1382" s="60">
        <f t="shared" si="22"/>
        <v>0</v>
      </c>
    </row>
    <row r="1383" spans="19:19">
      <c r="S1383" s="60">
        <f t="shared" si="22"/>
        <v>0</v>
      </c>
    </row>
    <row r="1384" spans="19:19">
      <c r="S1384" s="60">
        <f t="shared" si="22"/>
        <v>0</v>
      </c>
    </row>
    <row r="1385" spans="19:19">
      <c r="S1385" s="60">
        <f t="shared" si="22"/>
        <v>0</v>
      </c>
    </row>
    <row r="1386" spans="19:19">
      <c r="S1386" s="60">
        <f t="shared" si="22"/>
        <v>0</v>
      </c>
    </row>
    <row r="1387" spans="19:19">
      <c r="S1387" s="60">
        <f t="shared" si="22"/>
        <v>0</v>
      </c>
    </row>
    <row r="1388" spans="19:19">
      <c r="S1388" s="60">
        <f t="shared" si="22"/>
        <v>0</v>
      </c>
    </row>
    <row r="1389" spans="19:19">
      <c r="S1389" s="60">
        <f t="shared" si="22"/>
        <v>0</v>
      </c>
    </row>
    <row r="1390" spans="19:19">
      <c r="S1390" s="60">
        <f t="shared" si="22"/>
        <v>0</v>
      </c>
    </row>
    <row r="1391" spans="19:19">
      <c r="S1391" s="60">
        <f t="shared" si="22"/>
        <v>0</v>
      </c>
    </row>
    <row r="1392" spans="19:19">
      <c r="S1392" s="60">
        <f t="shared" si="22"/>
        <v>0</v>
      </c>
    </row>
    <row r="1393" spans="19:19">
      <c r="S1393" s="60">
        <f t="shared" si="22"/>
        <v>0</v>
      </c>
    </row>
    <row r="1394" spans="19:19">
      <c r="S1394" s="60">
        <f t="shared" si="22"/>
        <v>0</v>
      </c>
    </row>
    <row r="1395" spans="19:19">
      <c r="S1395" s="60">
        <f t="shared" si="22"/>
        <v>0</v>
      </c>
    </row>
    <row r="1396" spans="19:19">
      <c r="S1396" s="60">
        <f t="shared" si="22"/>
        <v>0</v>
      </c>
    </row>
    <row r="1397" spans="19:19">
      <c r="S1397" s="60">
        <f t="shared" ref="S1397:S1460" si="23">CONVERT(N1397,"m^2","us_acre")</f>
        <v>0</v>
      </c>
    </row>
    <row r="1398" spans="19:19">
      <c r="S1398" s="60">
        <f t="shared" si="23"/>
        <v>0</v>
      </c>
    </row>
    <row r="1399" spans="19:19">
      <c r="S1399" s="60">
        <f t="shared" si="23"/>
        <v>0</v>
      </c>
    </row>
    <row r="1400" spans="19:19">
      <c r="S1400" s="60">
        <f t="shared" si="23"/>
        <v>0</v>
      </c>
    </row>
    <row r="1401" spans="19:19">
      <c r="S1401" s="60">
        <f t="shared" si="23"/>
        <v>0</v>
      </c>
    </row>
    <row r="1402" spans="19:19">
      <c r="S1402" s="60">
        <f t="shared" si="23"/>
        <v>0</v>
      </c>
    </row>
    <row r="1403" spans="19:19">
      <c r="S1403" s="60">
        <f t="shared" si="23"/>
        <v>0</v>
      </c>
    </row>
    <row r="1404" spans="19:19">
      <c r="S1404" s="60">
        <f t="shared" si="23"/>
        <v>0</v>
      </c>
    </row>
    <row r="1405" spans="19:19">
      <c r="S1405" s="60">
        <f t="shared" si="23"/>
        <v>0</v>
      </c>
    </row>
    <row r="1406" spans="19:19">
      <c r="S1406" s="60">
        <f t="shared" si="23"/>
        <v>0</v>
      </c>
    </row>
    <row r="1407" spans="19:19">
      <c r="S1407" s="60">
        <f t="shared" si="23"/>
        <v>0</v>
      </c>
    </row>
    <row r="1408" spans="19:19">
      <c r="S1408" s="60">
        <f t="shared" si="23"/>
        <v>0</v>
      </c>
    </row>
    <row r="1409" spans="19:19">
      <c r="S1409" s="60">
        <f t="shared" si="23"/>
        <v>0</v>
      </c>
    </row>
    <row r="1410" spans="19:19">
      <c r="S1410" s="60">
        <f t="shared" si="23"/>
        <v>0</v>
      </c>
    </row>
    <row r="1411" spans="19:19">
      <c r="S1411" s="60">
        <f t="shared" si="23"/>
        <v>0</v>
      </c>
    </row>
    <row r="1412" spans="19:19">
      <c r="S1412" s="60">
        <f t="shared" si="23"/>
        <v>0</v>
      </c>
    </row>
    <row r="1413" spans="19:19">
      <c r="S1413" s="60">
        <f t="shared" si="23"/>
        <v>0</v>
      </c>
    </row>
    <row r="1414" spans="19:19">
      <c r="S1414" s="60">
        <f t="shared" si="23"/>
        <v>0</v>
      </c>
    </row>
    <row r="1415" spans="19:19">
      <c r="S1415" s="60">
        <f t="shared" si="23"/>
        <v>0</v>
      </c>
    </row>
    <row r="1416" spans="19:19">
      <c r="S1416" s="60">
        <f t="shared" si="23"/>
        <v>0</v>
      </c>
    </row>
    <row r="1417" spans="19:19">
      <c r="S1417" s="60">
        <f t="shared" si="23"/>
        <v>0</v>
      </c>
    </row>
    <row r="1418" spans="19:19">
      <c r="S1418" s="60">
        <f t="shared" si="23"/>
        <v>0</v>
      </c>
    </row>
    <row r="1419" spans="19:19">
      <c r="S1419" s="60">
        <f t="shared" si="23"/>
        <v>0</v>
      </c>
    </row>
    <row r="1420" spans="19:19">
      <c r="S1420" s="60">
        <f t="shared" si="23"/>
        <v>0</v>
      </c>
    </row>
    <row r="1421" spans="19:19">
      <c r="S1421" s="60">
        <f t="shared" si="23"/>
        <v>0</v>
      </c>
    </row>
    <row r="1422" spans="19:19">
      <c r="S1422" s="60">
        <f t="shared" si="23"/>
        <v>0</v>
      </c>
    </row>
    <row r="1423" spans="19:19">
      <c r="S1423" s="60">
        <f t="shared" si="23"/>
        <v>0</v>
      </c>
    </row>
    <row r="1424" spans="19:19">
      <c r="S1424" s="60">
        <f t="shared" si="23"/>
        <v>0</v>
      </c>
    </row>
    <row r="1425" spans="19:19">
      <c r="S1425" s="60">
        <f t="shared" si="23"/>
        <v>0</v>
      </c>
    </row>
    <row r="1426" spans="19:19">
      <c r="S1426" s="60">
        <f t="shared" si="23"/>
        <v>0</v>
      </c>
    </row>
    <row r="1427" spans="19:19">
      <c r="S1427" s="60">
        <f t="shared" si="23"/>
        <v>0</v>
      </c>
    </row>
    <row r="1428" spans="19:19">
      <c r="S1428" s="60">
        <f t="shared" si="23"/>
        <v>0</v>
      </c>
    </row>
    <row r="1429" spans="19:19">
      <c r="S1429" s="60">
        <f t="shared" si="23"/>
        <v>0</v>
      </c>
    </row>
    <row r="1430" spans="19:19">
      <c r="S1430" s="60">
        <f t="shared" si="23"/>
        <v>0</v>
      </c>
    </row>
    <row r="1431" spans="19:19">
      <c r="S1431" s="60">
        <f t="shared" si="23"/>
        <v>0</v>
      </c>
    </row>
    <row r="1432" spans="19:19">
      <c r="S1432" s="60">
        <f t="shared" si="23"/>
        <v>0</v>
      </c>
    </row>
    <row r="1433" spans="19:19">
      <c r="S1433" s="60">
        <f t="shared" si="23"/>
        <v>0</v>
      </c>
    </row>
    <row r="1434" spans="19:19">
      <c r="S1434" s="60">
        <f t="shared" si="23"/>
        <v>0</v>
      </c>
    </row>
    <row r="1435" spans="19:19">
      <c r="S1435" s="60">
        <f t="shared" si="23"/>
        <v>0</v>
      </c>
    </row>
    <row r="1436" spans="19:19">
      <c r="S1436" s="60">
        <f t="shared" si="23"/>
        <v>0</v>
      </c>
    </row>
    <row r="1437" spans="19:19">
      <c r="S1437" s="60">
        <f t="shared" si="23"/>
        <v>0</v>
      </c>
    </row>
    <row r="1438" spans="19:19">
      <c r="S1438" s="60">
        <f t="shared" si="23"/>
        <v>0</v>
      </c>
    </row>
    <row r="1439" spans="19:19">
      <c r="S1439" s="60">
        <f t="shared" si="23"/>
        <v>0</v>
      </c>
    </row>
    <row r="1440" spans="19:19">
      <c r="S1440" s="60">
        <f t="shared" si="23"/>
        <v>0</v>
      </c>
    </row>
    <row r="1441" spans="19:19">
      <c r="S1441" s="60">
        <f t="shared" si="23"/>
        <v>0</v>
      </c>
    </row>
    <row r="1442" spans="19:19">
      <c r="S1442" s="60">
        <f t="shared" si="23"/>
        <v>0</v>
      </c>
    </row>
    <row r="1443" spans="19:19">
      <c r="S1443" s="60">
        <f t="shared" si="23"/>
        <v>0</v>
      </c>
    </row>
    <row r="1444" spans="19:19">
      <c r="S1444" s="60">
        <f t="shared" si="23"/>
        <v>0</v>
      </c>
    </row>
    <row r="1445" spans="19:19">
      <c r="S1445" s="60">
        <f t="shared" si="23"/>
        <v>0</v>
      </c>
    </row>
    <row r="1446" spans="19:19">
      <c r="S1446" s="60">
        <f t="shared" si="23"/>
        <v>0</v>
      </c>
    </row>
    <row r="1447" spans="19:19">
      <c r="S1447" s="60">
        <f t="shared" si="23"/>
        <v>0</v>
      </c>
    </row>
    <row r="1448" spans="19:19">
      <c r="S1448" s="60">
        <f t="shared" si="23"/>
        <v>0</v>
      </c>
    </row>
    <row r="1449" spans="19:19">
      <c r="S1449" s="60">
        <f t="shared" si="23"/>
        <v>0</v>
      </c>
    </row>
    <row r="1450" spans="19:19">
      <c r="S1450" s="60">
        <f t="shared" si="23"/>
        <v>0</v>
      </c>
    </row>
    <row r="1451" spans="19:19">
      <c r="S1451" s="60">
        <f t="shared" si="23"/>
        <v>0</v>
      </c>
    </row>
    <row r="1452" spans="19:19">
      <c r="S1452" s="60">
        <f t="shared" si="23"/>
        <v>0</v>
      </c>
    </row>
    <row r="1453" spans="19:19">
      <c r="S1453" s="60">
        <f t="shared" si="23"/>
        <v>0</v>
      </c>
    </row>
    <row r="1454" spans="19:19">
      <c r="S1454" s="60">
        <f t="shared" si="23"/>
        <v>0</v>
      </c>
    </row>
    <row r="1455" spans="19:19">
      <c r="S1455" s="60">
        <f t="shared" si="23"/>
        <v>0</v>
      </c>
    </row>
    <row r="1456" spans="19:19">
      <c r="S1456" s="60">
        <f t="shared" si="23"/>
        <v>0</v>
      </c>
    </row>
    <row r="1457" spans="19:19">
      <c r="S1457" s="60">
        <f t="shared" si="23"/>
        <v>0</v>
      </c>
    </row>
    <row r="1458" spans="19:19">
      <c r="S1458" s="60">
        <f t="shared" si="23"/>
        <v>0</v>
      </c>
    </row>
    <row r="1459" spans="19:19">
      <c r="S1459" s="60">
        <f t="shared" si="23"/>
        <v>0</v>
      </c>
    </row>
    <row r="1460" spans="19:19">
      <c r="S1460" s="60">
        <f t="shared" si="23"/>
        <v>0</v>
      </c>
    </row>
    <row r="1461" spans="19:19">
      <c r="S1461" s="60">
        <f t="shared" ref="S1461:S1524" si="24">CONVERT(N1461,"m^2","us_acre")</f>
        <v>0</v>
      </c>
    </row>
    <row r="1462" spans="19:19">
      <c r="S1462" s="60">
        <f t="shared" si="24"/>
        <v>0</v>
      </c>
    </row>
    <row r="1463" spans="19:19">
      <c r="S1463" s="60">
        <f t="shared" si="24"/>
        <v>0</v>
      </c>
    </row>
    <row r="1464" spans="19:19">
      <c r="S1464" s="60">
        <f t="shared" si="24"/>
        <v>0</v>
      </c>
    </row>
    <row r="1465" spans="19:19">
      <c r="S1465" s="60">
        <f t="shared" si="24"/>
        <v>0</v>
      </c>
    </row>
    <row r="1466" spans="19:19">
      <c r="S1466" s="60">
        <f t="shared" si="24"/>
        <v>0</v>
      </c>
    </row>
    <row r="1467" spans="19:19">
      <c r="S1467" s="60">
        <f t="shared" si="24"/>
        <v>0</v>
      </c>
    </row>
    <row r="1468" spans="19:19">
      <c r="S1468" s="60">
        <f t="shared" si="24"/>
        <v>0</v>
      </c>
    </row>
    <row r="1469" spans="19:19">
      <c r="S1469" s="60">
        <f t="shared" si="24"/>
        <v>0</v>
      </c>
    </row>
    <row r="1470" spans="19:19">
      <c r="S1470" s="60">
        <f t="shared" si="24"/>
        <v>0</v>
      </c>
    </row>
    <row r="1471" spans="19:19">
      <c r="S1471" s="60">
        <f t="shared" si="24"/>
        <v>0</v>
      </c>
    </row>
    <row r="1472" spans="19:19">
      <c r="S1472" s="60">
        <f t="shared" si="24"/>
        <v>0</v>
      </c>
    </row>
    <row r="1473" spans="19:19">
      <c r="S1473" s="60">
        <f t="shared" si="24"/>
        <v>0</v>
      </c>
    </row>
    <row r="1474" spans="19:19">
      <c r="S1474" s="60">
        <f t="shared" si="24"/>
        <v>0</v>
      </c>
    </row>
    <row r="1475" spans="19:19">
      <c r="S1475" s="60">
        <f t="shared" si="24"/>
        <v>0</v>
      </c>
    </row>
    <row r="1476" spans="19:19">
      <c r="S1476" s="60">
        <f t="shared" si="24"/>
        <v>0</v>
      </c>
    </row>
    <row r="1477" spans="19:19">
      <c r="S1477" s="60">
        <f t="shared" si="24"/>
        <v>0</v>
      </c>
    </row>
    <row r="1478" spans="19:19">
      <c r="S1478" s="60">
        <f t="shared" si="24"/>
        <v>0</v>
      </c>
    </row>
    <row r="1479" spans="19:19">
      <c r="S1479" s="60">
        <f t="shared" si="24"/>
        <v>0</v>
      </c>
    </row>
    <row r="1480" spans="19:19">
      <c r="S1480" s="60">
        <f t="shared" si="24"/>
        <v>0</v>
      </c>
    </row>
    <row r="1481" spans="19:19">
      <c r="S1481" s="60">
        <f t="shared" si="24"/>
        <v>0</v>
      </c>
    </row>
    <row r="1482" spans="19:19">
      <c r="S1482" s="60">
        <f t="shared" si="24"/>
        <v>0</v>
      </c>
    </row>
    <row r="1483" spans="19:19">
      <c r="S1483" s="60">
        <f t="shared" si="24"/>
        <v>0</v>
      </c>
    </row>
    <row r="1484" spans="19:19">
      <c r="S1484" s="60">
        <f t="shared" si="24"/>
        <v>0</v>
      </c>
    </row>
    <row r="1485" spans="19:19">
      <c r="S1485" s="60">
        <f t="shared" si="24"/>
        <v>0</v>
      </c>
    </row>
    <row r="1486" spans="19:19">
      <c r="S1486" s="60">
        <f t="shared" si="24"/>
        <v>0</v>
      </c>
    </row>
    <row r="1487" spans="19:19">
      <c r="S1487" s="60">
        <f t="shared" si="24"/>
        <v>0</v>
      </c>
    </row>
    <row r="1488" spans="19:19">
      <c r="S1488" s="60">
        <f t="shared" si="24"/>
        <v>0</v>
      </c>
    </row>
    <row r="1489" spans="19:19">
      <c r="S1489" s="60">
        <f t="shared" si="24"/>
        <v>0</v>
      </c>
    </row>
    <row r="1490" spans="19:19">
      <c r="S1490" s="60">
        <f t="shared" si="24"/>
        <v>0</v>
      </c>
    </row>
    <row r="1491" spans="19:19">
      <c r="S1491" s="60">
        <f t="shared" si="24"/>
        <v>0</v>
      </c>
    </row>
    <row r="1492" spans="19:19">
      <c r="S1492" s="60">
        <f t="shared" si="24"/>
        <v>0</v>
      </c>
    </row>
    <row r="1493" spans="19:19">
      <c r="S1493" s="60">
        <f t="shared" si="24"/>
        <v>0</v>
      </c>
    </row>
    <row r="1494" spans="19:19">
      <c r="S1494" s="60">
        <f t="shared" si="24"/>
        <v>0</v>
      </c>
    </row>
    <row r="1495" spans="19:19">
      <c r="S1495" s="60">
        <f t="shared" si="24"/>
        <v>0</v>
      </c>
    </row>
    <row r="1496" spans="19:19">
      <c r="S1496" s="60">
        <f t="shared" si="24"/>
        <v>0</v>
      </c>
    </row>
    <row r="1497" spans="19:19">
      <c r="S1497" s="60">
        <f t="shared" si="24"/>
        <v>0</v>
      </c>
    </row>
    <row r="1498" spans="19:19">
      <c r="S1498" s="60">
        <f t="shared" si="24"/>
        <v>0</v>
      </c>
    </row>
    <row r="1499" spans="19:19">
      <c r="S1499" s="60">
        <f t="shared" si="24"/>
        <v>0</v>
      </c>
    </row>
    <row r="1500" spans="19:19">
      <c r="S1500" s="60">
        <f t="shared" si="24"/>
        <v>0</v>
      </c>
    </row>
    <row r="1501" spans="19:19">
      <c r="S1501" s="60">
        <f t="shared" si="24"/>
        <v>0</v>
      </c>
    </row>
    <row r="1502" spans="19:19">
      <c r="S1502" s="60">
        <f t="shared" si="24"/>
        <v>0</v>
      </c>
    </row>
    <row r="1503" spans="19:19">
      <c r="S1503" s="60">
        <f t="shared" si="24"/>
        <v>0</v>
      </c>
    </row>
    <row r="1504" spans="19:19">
      <c r="S1504" s="60">
        <f t="shared" si="24"/>
        <v>0</v>
      </c>
    </row>
    <row r="1505" spans="19:19">
      <c r="S1505" s="60">
        <f t="shared" si="24"/>
        <v>0</v>
      </c>
    </row>
    <row r="1506" spans="19:19">
      <c r="S1506" s="60">
        <f t="shared" si="24"/>
        <v>0</v>
      </c>
    </row>
    <row r="1507" spans="19:19">
      <c r="S1507" s="60">
        <f t="shared" si="24"/>
        <v>0</v>
      </c>
    </row>
    <row r="1508" spans="19:19">
      <c r="S1508" s="60">
        <f t="shared" si="24"/>
        <v>0</v>
      </c>
    </row>
    <row r="1509" spans="19:19">
      <c r="S1509" s="60">
        <f t="shared" si="24"/>
        <v>0</v>
      </c>
    </row>
    <row r="1510" spans="19:19">
      <c r="S1510" s="60">
        <f t="shared" si="24"/>
        <v>0</v>
      </c>
    </row>
    <row r="1511" spans="19:19">
      <c r="S1511" s="60">
        <f t="shared" si="24"/>
        <v>0</v>
      </c>
    </row>
    <row r="1512" spans="19:19">
      <c r="S1512" s="60">
        <f t="shared" si="24"/>
        <v>0</v>
      </c>
    </row>
    <row r="1513" spans="19:19">
      <c r="S1513" s="60">
        <f t="shared" si="24"/>
        <v>0</v>
      </c>
    </row>
    <row r="1514" spans="19:19">
      <c r="S1514" s="60">
        <f t="shared" si="24"/>
        <v>0</v>
      </c>
    </row>
    <row r="1515" spans="19:19">
      <c r="S1515" s="60">
        <f t="shared" si="24"/>
        <v>0</v>
      </c>
    </row>
    <row r="1516" spans="19:19">
      <c r="S1516" s="60">
        <f t="shared" si="24"/>
        <v>0</v>
      </c>
    </row>
    <row r="1517" spans="19:19">
      <c r="S1517" s="60">
        <f t="shared" si="24"/>
        <v>0</v>
      </c>
    </row>
    <row r="1518" spans="19:19">
      <c r="S1518" s="60">
        <f t="shared" si="24"/>
        <v>0</v>
      </c>
    </row>
    <row r="1519" spans="19:19">
      <c r="S1519" s="60">
        <f t="shared" si="24"/>
        <v>0</v>
      </c>
    </row>
    <row r="1520" spans="19:19">
      <c r="S1520" s="60">
        <f t="shared" si="24"/>
        <v>0</v>
      </c>
    </row>
    <row r="1521" spans="19:19">
      <c r="S1521" s="60">
        <f t="shared" si="24"/>
        <v>0</v>
      </c>
    </row>
    <row r="1522" spans="19:19">
      <c r="S1522" s="60">
        <f t="shared" si="24"/>
        <v>0</v>
      </c>
    </row>
    <row r="1523" spans="19:19">
      <c r="S1523" s="60">
        <f t="shared" si="24"/>
        <v>0</v>
      </c>
    </row>
    <row r="1524" spans="19:19">
      <c r="S1524" s="60">
        <f t="shared" si="24"/>
        <v>0</v>
      </c>
    </row>
    <row r="1525" spans="19:19">
      <c r="S1525" s="60">
        <f t="shared" ref="S1525:S1588" si="25">CONVERT(N1525,"m^2","us_acre")</f>
        <v>0</v>
      </c>
    </row>
    <row r="1526" spans="19:19">
      <c r="S1526" s="60">
        <f t="shared" si="25"/>
        <v>0</v>
      </c>
    </row>
    <row r="1527" spans="19:19">
      <c r="S1527" s="60">
        <f t="shared" si="25"/>
        <v>0</v>
      </c>
    </row>
    <row r="1528" spans="19:19">
      <c r="S1528" s="60">
        <f t="shared" si="25"/>
        <v>0</v>
      </c>
    </row>
    <row r="1529" spans="19:19">
      <c r="S1529" s="60">
        <f t="shared" si="25"/>
        <v>0</v>
      </c>
    </row>
    <row r="1530" spans="19:19">
      <c r="S1530" s="60">
        <f t="shared" si="25"/>
        <v>0</v>
      </c>
    </row>
    <row r="1531" spans="19:19">
      <c r="S1531" s="60">
        <f t="shared" si="25"/>
        <v>0</v>
      </c>
    </row>
    <row r="1532" spans="19:19">
      <c r="S1532" s="60">
        <f t="shared" si="25"/>
        <v>0</v>
      </c>
    </row>
    <row r="1533" spans="19:19">
      <c r="S1533" s="60">
        <f t="shared" si="25"/>
        <v>0</v>
      </c>
    </row>
    <row r="1534" spans="19:19">
      <c r="S1534" s="60">
        <f t="shared" si="25"/>
        <v>0</v>
      </c>
    </row>
    <row r="1535" spans="19:19">
      <c r="S1535" s="60">
        <f t="shared" si="25"/>
        <v>0</v>
      </c>
    </row>
    <row r="1536" spans="19:19">
      <c r="S1536" s="60">
        <f t="shared" si="25"/>
        <v>0</v>
      </c>
    </row>
    <row r="1537" spans="19:19">
      <c r="S1537" s="60">
        <f t="shared" si="25"/>
        <v>0</v>
      </c>
    </row>
    <row r="1538" spans="19:19">
      <c r="S1538" s="60">
        <f t="shared" si="25"/>
        <v>0</v>
      </c>
    </row>
    <row r="1539" spans="19:19">
      <c r="S1539" s="60">
        <f t="shared" si="25"/>
        <v>0</v>
      </c>
    </row>
    <row r="1540" spans="19:19">
      <c r="S1540" s="60">
        <f t="shared" si="25"/>
        <v>0</v>
      </c>
    </row>
    <row r="1541" spans="19:19">
      <c r="S1541" s="60">
        <f t="shared" si="25"/>
        <v>0</v>
      </c>
    </row>
    <row r="1542" spans="19:19">
      <c r="S1542" s="60">
        <f t="shared" si="25"/>
        <v>0</v>
      </c>
    </row>
    <row r="1543" spans="19:19">
      <c r="S1543" s="60">
        <f t="shared" si="25"/>
        <v>0</v>
      </c>
    </row>
    <row r="1544" spans="19:19">
      <c r="S1544" s="60">
        <f t="shared" si="25"/>
        <v>0</v>
      </c>
    </row>
    <row r="1545" spans="19:19">
      <c r="S1545" s="60">
        <f t="shared" si="25"/>
        <v>0</v>
      </c>
    </row>
    <row r="1546" spans="19:19">
      <c r="S1546" s="60">
        <f t="shared" si="25"/>
        <v>0</v>
      </c>
    </row>
    <row r="1547" spans="19:19">
      <c r="S1547" s="60">
        <f t="shared" si="25"/>
        <v>0</v>
      </c>
    </row>
    <row r="1548" spans="19:19">
      <c r="S1548" s="60">
        <f t="shared" si="25"/>
        <v>0</v>
      </c>
    </row>
    <row r="1549" spans="19:19">
      <c r="S1549" s="60">
        <f t="shared" si="25"/>
        <v>0</v>
      </c>
    </row>
    <row r="1550" spans="19:19">
      <c r="S1550" s="60">
        <f t="shared" si="25"/>
        <v>0</v>
      </c>
    </row>
    <row r="1551" spans="19:19">
      <c r="S1551" s="60">
        <f t="shared" si="25"/>
        <v>0</v>
      </c>
    </row>
    <row r="1552" spans="19:19">
      <c r="S1552" s="60">
        <f t="shared" si="25"/>
        <v>0</v>
      </c>
    </row>
    <row r="1553" spans="19:19">
      <c r="S1553" s="60">
        <f t="shared" si="25"/>
        <v>0</v>
      </c>
    </row>
    <row r="1554" spans="19:19">
      <c r="S1554" s="60">
        <f t="shared" si="25"/>
        <v>0</v>
      </c>
    </row>
    <row r="1555" spans="19:19">
      <c r="S1555" s="60">
        <f t="shared" si="25"/>
        <v>0</v>
      </c>
    </row>
    <row r="1556" spans="19:19">
      <c r="S1556" s="60">
        <f t="shared" si="25"/>
        <v>0</v>
      </c>
    </row>
    <row r="1557" spans="19:19">
      <c r="S1557" s="60">
        <f t="shared" si="25"/>
        <v>0</v>
      </c>
    </row>
    <row r="1558" spans="19:19">
      <c r="S1558" s="60">
        <f t="shared" si="25"/>
        <v>0</v>
      </c>
    </row>
    <row r="1559" spans="19:19">
      <c r="S1559" s="60">
        <f t="shared" si="25"/>
        <v>0</v>
      </c>
    </row>
    <row r="1560" spans="19:19">
      <c r="S1560" s="60">
        <f t="shared" si="25"/>
        <v>0</v>
      </c>
    </row>
    <row r="1561" spans="19:19">
      <c r="S1561" s="60">
        <f t="shared" si="25"/>
        <v>0</v>
      </c>
    </row>
    <row r="1562" spans="19:19">
      <c r="S1562" s="60">
        <f t="shared" si="25"/>
        <v>0</v>
      </c>
    </row>
    <row r="1563" spans="19:19">
      <c r="S1563" s="60">
        <f t="shared" si="25"/>
        <v>0</v>
      </c>
    </row>
    <row r="1564" spans="19:19">
      <c r="S1564" s="60">
        <f t="shared" si="25"/>
        <v>0</v>
      </c>
    </row>
    <row r="1565" spans="19:19">
      <c r="S1565" s="60">
        <f t="shared" si="25"/>
        <v>0</v>
      </c>
    </row>
    <row r="1566" spans="19:19">
      <c r="S1566" s="60">
        <f t="shared" si="25"/>
        <v>0</v>
      </c>
    </row>
    <row r="1567" spans="19:19">
      <c r="S1567" s="60">
        <f t="shared" si="25"/>
        <v>0</v>
      </c>
    </row>
    <row r="1568" spans="19:19">
      <c r="S1568" s="60">
        <f t="shared" si="25"/>
        <v>0</v>
      </c>
    </row>
    <row r="1569" spans="19:19">
      <c r="S1569" s="60">
        <f t="shared" si="25"/>
        <v>0</v>
      </c>
    </row>
    <row r="1570" spans="19:19">
      <c r="S1570" s="60">
        <f t="shared" si="25"/>
        <v>0</v>
      </c>
    </row>
    <row r="1571" spans="19:19">
      <c r="S1571" s="60">
        <f t="shared" si="25"/>
        <v>0</v>
      </c>
    </row>
    <row r="1572" spans="19:19">
      <c r="S1572" s="60">
        <f t="shared" si="25"/>
        <v>0</v>
      </c>
    </row>
    <row r="1573" spans="19:19">
      <c r="S1573" s="60">
        <f t="shared" si="25"/>
        <v>0</v>
      </c>
    </row>
    <row r="1574" spans="19:19">
      <c r="S1574" s="60">
        <f t="shared" si="25"/>
        <v>0</v>
      </c>
    </row>
    <row r="1575" spans="19:19">
      <c r="S1575" s="60">
        <f t="shared" si="25"/>
        <v>0</v>
      </c>
    </row>
    <row r="1576" spans="19:19">
      <c r="S1576" s="60">
        <f t="shared" si="25"/>
        <v>0</v>
      </c>
    </row>
    <row r="1577" spans="19:19">
      <c r="S1577" s="60">
        <f t="shared" si="25"/>
        <v>0</v>
      </c>
    </row>
    <row r="1578" spans="19:19">
      <c r="S1578" s="60">
        <f t="shared" si="25"/>
        <v>0</v>
      </c>
    </row>
    <row r="1579" spans="19:19">
      <c r="S1579" s="60">
        <f t="shared" si="25"/>
        <v>0</v>
      </c>
    </row>
    <row r="1580" spans="19:19">
      <c r="S1580" s="60">
        <f t="shared" si="25"/>
        <v>0</v>
      </c>
    </row>
    <row r="1581" spans="19:19">
      <c r="S1581" s="60">
        <f t="shared" si="25"/>
        <v>0</v>
      </c>
    </row>
    <row r="1582" spans="19:19">
      <c r="S1582" s="60">
        <f t="shared" si="25"/>
        <v>0</v>
      </c>
    </row>
    <row r="1583" spans="19:19">
      <c r="S1583" s="60">
        <f t="shared" si="25"/>
        <v>0</v>
      </c>
    </row>
    <row r="1584" spans="19:19">
      <c r="S1584" s="60">
        <f t="shared" si="25"/>
        <v>0</v>
      </c>
    </row>
    <row r="1585" spans="19:19">
      <c r="S1585" s="60">
        <f t="shared" si="25"/>
        <v>0</v>
      </c>
    </row>
    <row r="1586" spans="19:19">
      <c r="S1586" s="60">
        <f t="shared" si="25"/>
        <v>0</v>
      </c>
    </row>
    <row r="1587" spans="19:19">
      <c r="S1587" s="60">
        <f t="shared" si="25"/>
        <v>0</v>
      </c>
    </row>
    <row r="1588" spans="19:19">
      <c r="S1588" s="60">
        <f t="shared" si="25"/>
        <v>0</v>
      </c>
    </row>
    <row r="1589" spans="19:19">
      <c r="S1589" s="60">
        <f t="shared" ref="S1589:S1652" si="26">CONVERT(N1589,"m^2","us_acre")</f>
        <v>0</v>
      </c>
    </row>
    <row r="1590" spans="19:19">
      <c r="S1590" s="60">
        <f t="shared" si="26"/>
        <v>0</v>
      </c>
    </row>
    <row r="1591" spans="19:19">
      <c r="S1591" s="60">
        <f t="shared" si="26"/>
        <v>0</v>
      </c>
    </row>
    <row r="1592" spans="19:19">
      <c r="S1592" s="60">
        <f t="shared" si="26"/>
        <v>0</v>
      </c>
    </row>
    <row r="1593" spans="19:19">
      <c r="S1593" s="60">
        <f t="shared" si="26"/>
        <v>0</v>
      </c>
    </row>
    <row r="1594" spans="19:19">
      <c r="S1594" s="60">
        <f t="shared" si="26"/>
        <v>0</v>
      </c>
    </row>
    <row r="1595" spans="19:19">
      <c r="S1595" s="60">
        <f t="shared" si="26"/>
        <v>0</v>
      </c>
    </row>
    <row r="1596" spans="19:19">
      <c r="S1596" s="60">
        <f t="shared" si="26"/>
        <v>0</v>
      </c>
    </row>
    <row r="1597" spans="19:19">
      <c r="S1597" s="60">
        <f t="shared" si="26"/>
        <v>0</v>
      </c>
    </row>
    <row r="1598" spans="19:19">
      <c r="S1598" s="60">
        <f t="shared" si="26"/>
        <v>0</v>
      </c>
    </row>
    <row r="1599" spans="19:19">
      <c r="S1599" s="60">
        <f t="shared" si="26"/>
        <v>0</v>
      </c>
    </row>
    <row r="1600" spans="19:19">
      <c r="S1600" s="60">
        <f t="shared" si="26"/>
        <v>0</v>
      </c>
    </row>
    <row r="1601" spans="19:19">
      <c r="S1601" s="60">
        <f t="shared" si="26"/>
        <v>0</v>
      </c>
    </row>
    <row r="1602" spans="19:19">
      <c r="S1602" s="60">
        <f t="shared" si="26"/>
        <v>0</v>
      </c>
    </row>
    <row r="1603" spans="19:19">
      <c r="S1603" s="60">
        <f t="shared" si="26"/>
        <v>0</v>
      </c>
    </row>
    <row r="1604" spans="19:19">
      <c r="S1604" s="60">
        <f t="shared" si="26"/>
        <v>0</v>
      </c>
    </row>
    <row r="1605" spans="19:19">
      <c r="S1605" s="60">
        <f t="shared" si="26"/>
        <v>0</v>
      </c>
    </row>
    <row r="1606" spans="19:19">
      <c r="S1606" s="60">
        <f t="shared" si="26"/>
        <v>0</v>
      </c>
    </row>
    <row r="1607" spans="19:19">
      <c r="S1607" s="60">
        <f t="shared" si="26"/>
        <v>0</v>
      </c>
    </row>
    <row r="1608" spans="19:19">
      <c r="S1608" s="60">
        <f t="shared" si="26"/>
        <v>0</v>
      </c>
    </row>
    <row r="1609" spans="19:19">
      <c r="S1609" s="60">
        <f t="shared" si="26"/>
        <v>0</v>
      </c>
    </row>
    <row r="1610" spans="19:19">
      <c r="S1610" s="60">
        <f t="shared" si="26"/>
        <v>0</v>
      </c>
    </row>
    <row r="1611" spans="19:19">
      <c r="S1611" s="60">
        <f t="shared" si="26"/>
        <v>0</v>
      </c>
    </row>
    <row r="1612" spans="19:19">
      <c r="S1612" s="60">
        <f t="shared" si="26"/>
        <v>0</v>
      </c>
    </row>
    <row r="1613" spans="19:19">
      <c r="S1613" s="60">
        <f t="shared" si="26"/>
        <v>0</v>
      </c>
    </row>
    <row r="1614" spans="19:19">
      <c r="S1614" s="60">
        <f t="shared" si="26"/>
        <v>0</v>
      </c>
    </row>
    <row r="1615" spans="19:19">
      <c r="S1615" s="60">
        <f t="shared" si="26"/>
        <v>0</v>
      </c>
    </row>
    <row r="1616" spans="19:19">
      <c r="S1616" s="60">
        <f t="shared" si="26"/>
        <v>0</v>
      </c>
    </row>
    <row r="1617" spans="19:19">
      <c r="S1617" s="60">
        <f t="shared" si="26"/>
        <v>0</v>
      </c>
    </row>
    <row r="1618" spans="19:19">
      <c r="S1618" s="60">
        <f t="shared" si="26"/>
        <v>0</v>
      </c>
    </row>
    <row r="1619" spans="19:19">
      <c r="S1619" s="60">
        <f t="shared" si="26"/>
        <v>0</v>
      </c>
    </row>
    <row r="1620" spans="19:19">
      <c r="S1620" s="60">
        <f t="shared" si="26"/>
        <v>0</v>
      </c>
    </row>
    <row r="1621" spans="19:19">
      <c r="S1621" s="60">
        <f t="shared" si="26"/>
        <v>0</v>
      </c>
    </row>
    <row r="1622" spans="19:19">
      <c r="S1622" s="60">
        <f t="shared" si="26"/>
        <v>0</v>
      </c>
    </row>
    <row r="1623" spans="19:19">
      <c r="S1623" s="60">
        <f t="shared" si="26"/>
        <v>0</v>
      </c>
    </row>
    <row r="1624" spans="19:19">
      <c r="S1624" s="60">
        <f t="shared" si="26"/>
        <v>0</v>
      </c>
    </row>
    <row r="1625" spans="19:19">
      <c r="S1625" s="60">
        <f t="shared" si="26"/>
        <v>0</v>
      </c>
    </row>
    <row r="1626" spans="19:19">
      <c r="S1626" s="60">
        <f t="shared" si="26"/>
        <v>0</v>
      </c>
    </row>
    <row r="1627" spans="19:19">
      <c r="S1627" s="60">
        <f t="shared" si="26"/>
        <v>0</v>
      </c>
    </row>
    <row r="1628" spans="19:19">
      <c r="S1628" s="60">
        <f t="shared" si="26"/>
        <v>0</v>
      </c>
    </row>
    <row r="1629" spans="19:19">
      <c r="S1629" s="60">
        <f t="shared" si="26"/>
        <v>0</v>
      </c>
    </row>
    <row r="1630" spans="19:19">
      <c r="S1630" s="60">
        <f t="shared" si="26"/>
        <v>0</v>
      </c>
    </row>
    <row r="1631" spans="19:19">
      <c r="S1631" s="60">
        <f t="shared" si="26"/>
        <v>0</v>
      </c>
    </row>
    <row r="1632" spans="19:19">
      <c r="S1632" s="60">
        <f t="shared" si="26"/>
        <v>0</v>
      </c>
    </row>
    <row r="1633" spans="19:19">
      <c r="S1633" s="60">
        <f t="shared" si="26"/>
        <v>0</v>
      </c>
    </row>
    <row r="1634" spans="19:19">
      <c r="S1634" s="60">
        <f t="shared" si="26"/>
        <v>0</v>
      </c>
    </row>
    <row r="1635" spans="19:19">
      <c r="S1635" s="60">
        <f t="shared" si="26"/>
        <v>0</v>
      </c>
    </row>
    <row r="1636" spans="19:19">
      <c r="S1636" s="60">
        <f t="shared" si="26"/>
        <v>0</v>
      </c>
    </row>
    <row r="1637" spans="19:19">
      <c r="S1637" s="60">
        <f t="shared" si="26"/>
        <v>0</v>
      </c>
    </row>
    <row r="1638" spans="19:19">
      <c r="S1638" s="60">
        <f t="shared" si="26"/>
        <v>0</v>
      </c>
    </row>
    <row r="1639" spans="19:19">
      <c r="S1639" s="60">
        <f t="shared" si="26"/>
        <v>0</v>
      </c>
    </row>
    <row r="1640" spans="19:19">
      <c r="S1640" s="60">
        <f t="shared" si="26"/>
        <v>0</v>
      </c>
    </row>
    <row r="1641" spans="19:19">
      <c r="S1641" s="60">
        <f t="shared" si="26"/>
        <v>0</v>
      </c>
    </row>
    <row r="1642" spans="19:19">
      <c r="S1642" s="60">
        <f t="shared" si="26"/>
        <v>0</v>
      </c>
    </row>
    <row r="1643" spans="19:19">
      <c r="S1643" s="60">
        <f t="shared" si="26"/>
        <v>0</v>
      </c>
    </row>
    <row r="1644" spans="19:19">
      <c r="S1644" s="60">
        <f t="shared" si="26"/>
        <v>0</v>
      </c>
    </row>
    <row r="1645" spans="19:19">
      <c r="S1645" s="60">
        <f t="shared" si="26"/>
        <v>0</v>
      </c>
    </row>
    <row r="1646" spans="19:19">
      <c r="S1646" s="60">
        <f t="shared" si="26"/>
        <v>0</v>
      </c>
    </row>
    <row r="1647" spans="19:19">
      <c r="S1647" s="60">
        <f t="shared" si="26"/>
        <v>0</v>
      </c>
    </row>
    <row r="1648" spans="19:19">
      <c r="S1648" s="60">
        <f t="shared" si="26"/>
        <v>0</v>
      </c>
    </row>
    <row r="1649" spans="19:19">
      <c r="S1649" s="60">
        <f t="shared" si="26"/>
        <v>0</v>
      </c>
    </row>
    <row r="1650" spans="19:19">
      <c r="S1650" s="60">
        <f t="shared" si="26"/>
        <v>0</v>
      </c>
    </row>
    <row r="1651" spans="19:19">
      <c r="S1651" s="60">
        <f t="shared" si="26"/>
        <v>0</v>
      </c>
    </row>
    <row r="1652" spans="19:19">
      <c r="S1652" s="60">
        <f t="shared" si="26"/>
        <v>0</v>
      </c>
    </row>
    <row r="1653" spans="19:19">
      <c r="S1653" s="60">
        <f t="shared" ref="S1653:S1716" si="27">CONVERT(N1653,"m^2","us_acre")</f>
        <v>0</v>
      </c>
    </row>
    <row r="1654" spans="19:19">
      <c r="S1654" s="60">
        <f t="shared" si="27"/>
        <v>0</v>
      </c>
    </row>
    <row r="1655" spans="19:19">
      <c r="S1655" s="60">
        <f t="shared" si="27"/>
        <v>0</v>
      </c>
    </row>
    <row r="1656" spans="19:19">
      <c r="S1656" s="60">
        <f t="shared" si="27"/>
        <v>0</v>
      </c>
    </row>
    <row r="1657" spans="19:19">
      <c r="S1657" s="60">
        <f t="shared" si="27"/>
        <v>0</v>
      </c>
    </row>
    <row r="1658" spans="19:19">
      <c r="S1658" s="60">
        <f t="shared" si="27"/>
        <v>0</v>
      </c>
    </row>
    <row r="1659" spans="19:19">
      <c r="S1659" s="60">
        <f t="shared" si="27"/>
        <v>0</v>
      </c>
    </row>
    <row r="1660" spans="19:19">
      <c r="S1660" s="60">
        <f t="shared" si="27"/>
        <v>0</v>
      </c>
    </row>
    <row r="1661" spans="19:19">
      <c r="S1661" s="60">
        <f t="shared" si="27"/>
        <v>0</v>
      </c>
    </row>
    <row r="1662" spans="19:19">
      <c r="S1662" s="60">
        <f t="shared" si="27"/>
        <v>0</v>
      </c>
    </row>
    <row r="1663" spans="19:19">
      <c r="S1663" s="60">
        <f t="shared" si="27"/>
        <v>0</v>
      </c>
    </row>
    <row r="1664" spans="19:19">
      <c r="S1664" s="60">
        <f t="shared" si="27"/>
        <v>0</v>
      </c>
    </row>
    <row r="1665" spans="19:19">
      <c r="S1665" s="60">
        <f t="shared" si="27"/>
        <v>0</v>
      </c>
    </row>
    <row r="1666" spans="19:19">
      <c r="S1666" s="60">
        <f t="shared" si="27"/>
        <v>0</v>
      </c>
    </row>
    <row r="1667" spans="19:19">
      <c r="S1667" s="60">
        <f t="shared" si="27"/>
        <v>0</v>
      </c>
    </row>
    <row r="1668" spans="19:19">
      <c r="S1668" s="60">
        <f t="shared" si="27"/>
        <v>0</v>
      </c>
    </row>
    <row r="1669" spans="19:19">
      <c r="S1669" s="60">
        <f t="shared" si="27"/>
        <v>0</v>
      </c>
    </row>
    <row r="1670" spans="19:19">
      <c r="S1670" s="60">
        <f t="shared" si="27"/>
        <v>0</v>
      </c>
    </row>
    <row r="1671" spans="19:19">
      <c r="S1671" s="60">
        <f t="shared" si="27"/>
        <v>0</v>
      </c>
    </row>
    <row r="1672" spans="19:19">
      <c r="S1672" s="60">
        <f t="shared" si="27"/>
        <v>0</v>
      </c>
    </row>
    <row r="1673" spans="19:19">
      <c r="S1673" s="60">
        <f t="shared" si="27"/>
        <v>0</v>
      </c>
    </row>
    <row r="1674" spans="19:19">
      <c r="S1674" s="60">
        <f t="shared" si="27"/>
        <v>0</v>
      </c>
    </row>
    <row r="1675" spans="19:19">
      <c r="S1675" s="60">
        <f t="shared" si="27"/>
        <v>0</v>
      </c>
    </row>
    <row r="1676" spans="19:19">
      <c r="S1676" s="60">
        <f t="shared" si="27"/>
        <v>0</v>
      </c>
    </row>
    <row r="1677" spans="19:19">
      <c r="S1677" s="60">
        <f t="shared" si="27"/>
        <v>0</v>
      </c>
    </row>
    <row r="1678" spans="19:19">
      <c r="S1678" s="60">
        <f t="shared" si="27"/>
        <v>0</v>
      </c>
    </row>
    <row r="1679" spans="19:19">
      <c r="S1679" s="60">
        <f t="shared" si="27"/>
        <v>0</v>
      </c>
    </row>
    <row r="1680" spans="19:19">
      <c r="S1680" s="60">
        <f t="shared" si="27"/>
        <v>0</v>
      </c>
    </row>
    <row r="1681" spans="19:19">
      <c r="S1681" s="60">
        <f t="shared" si="27"/>
        <v>0</v>
      </c>
    </row>
    <row r="1682" spans="19:19">
      <c r="S1682" s="60">
        <f t="shared" si="27"/>
        <v>0</v>
      </c>
    </row>
    <row r="1683" spans="19:19">
      <c r="S1683" s="60">
        <f t="shared" si="27"/>
        <v>0</v>
      </c>
    </row>
    <row r="1684" spans="19:19">
      <c r="S1684" s="60">
        <f t="shared" si="27"/>
        <v>0</v>
      </c>
    </row>
    <row r="1685" spans="19:19">
      <c r="S1685" s="60">
        <f t="shared" si="27"/>
        <v>0</v>
      </c>
    </row>
    <row r="1686" spans="19:19">
      <c r="S1686" s="60">
        <f t="shared" si="27"/>
        <v>0</v>
      </c>
    </row>
    <row r="1687" spans="19:19">
      <c r="S1687" s="60">
        <f t="shared" si="27"/>
        <v>0</v>
      </c>
    </row>
    <row r="1688" spans="19:19">
      <c r="S1688" s="60">
        <f t="shared" si="27"/>
        <v>0</v>
      </c>
    </row>
    <row r="1689" spans="19:19">
      <c r="S1689" s="60">
        <f t="shared" si="27"/>
        <v>0</v>
      </c>
    </row>
    <row r="1690" spans="19:19">
      <c r="S1690" s="60">
        <f t="shared" si="27"/>
        <v>0</v>
      </c>
    </row>
    <row r="1691" spans="19:19">
      <c r="S1691" s="60">
        <f t="shared" si="27"/>
        <v>0</v>
      </c>
    </row>
    <row r="1692" spans="19:19">
      <c r="S1692" s="60">
        <f t="shared" si="27"/>
        <v>0</v>
      </c>
    </row>
    <row r="1693" spans="19:19">
      <c r="S1693" s="60">
        <f t="shared" si="27"/>
        <v>0</v>
      </c>
    </row>
    <row r="1694" spans="19:19">
      <c r="S1694" s="60">
        <f t="shared" si="27"/>
        <v>0</v>
      </c>
    </row>
    <row r="1695" spans="19:19">
      <c r="S1695" s="60">
        <f t="shared" si="27"/>
        <v>0</v>
      </c>
    </row>
    <row r="1696" spans="19:19">
      <c r="S1696" s="60">
        <f t="shared" si="27"/>
        <v>0</v>
      </c>
    </row>
    <row r="1697" spans="19:19">
      <c r="S1697" s="60">
        <f t="shared" si="27"/>
        <v>0</v>
      </c>
    </row>
    <row r="1698" spans="19:19">
      <c r="S1698" s="60">
        <f t="shared" si="27"/>
        <v>0</v>
      </c>
    </row>
    <row r="1699" spans="19:19">
      <c r="S1699" s="60">
        <f t="shared" si="27"/>
        <v>0</v>
      </c>
    </row>
    <row r="1700" spans="19:19">
      <c r="S1700" s="60">
        <f t="shared" si="27"/>
        <v>0</v>
      </c>
    </row>
    <row r="1701" spans="19:19">
      <c r="S1701" s="60">
        <f t="shared" si="27"/>
        <v>0</v>
      </c>
    </row>
    <row r="1702" spans="19:19">
      <c r="S1702" s="60">
        <f t="shared" si="27"/>
        <v>0</v>
      </c>
    </row>
    <row r="1703" spans="19:19">
      <c r="S1703" s="60">
        <f t="shared" si="27"/>
        <v>0</v>
      </c>
    </row>
    <row r="1704" spans="19:19">
      <c r="S1704" s="60">
        <f t="shared" si="27"/>
        <v>0</v>
      </c>
    </row>
    <row r="1705" spans="19:19">
      <c r="S1705" s="60">
        <f t="shared" si="27"/>
        <v>0</v>
      </c>
    </row>
    <row r="1706" spans="19:19">
      <c r="S1706" s="60">
        <f t="shared" si="27"/>
        <v>0</v>
      </c>
    </row>
    <row r="1707" spans="19:19">
      <c r="S1707" s="60">
        <f t="shared" si="27"/>
        <v>0</v>
      </c>
    </row>
    <row r="1708" spans="19:19">
      <c r="S1708" s="60">
        <f t="shared" si="27"/>
        <v>0</v>
      </c>
    </row>
    <row r="1709" spans="19:19">
      <c r="S1709" s="60">
        <f t="shared" si="27"/>
        <v>0</v>
      </c>
    </row>
    <row r="1710" spans="19:19">
      <c r="S1710" s="60">
        <f t="shared" si="27"/>
        <v>0</v>
      </c>
    </row>
    <row r="1711" spans="19:19">
      <c r="S1711" s="60">
        <f t="shared" si="27"/>
        <v>0</v>
      </c>
    </row>
    <row r="1712" spans="19:19">
      <c r="S1712" s="60">
        <f t="shared" si="27"/>
        <v>0</v>
      </c>
    </row>
    <row r="1713" spans="19:19">
      <c r="S1713" s="60">
        <f t="shared" si="27"/>
        <v>0</v>
      </c>
    </row>
    <row r="1714" spans="19:19">
      <c r="S1714" s="60">
        <f t="shared" si="27"/>
        <v>0</v>
      </c>
    </row>
    <row r="1715" spans="19:19">
      <c r="S1715" s="60">
        <f t="shared" si="27"/>
        <v>0</v>
      </c>
    </row>
    <row r="1716" spans="19:19">
      <c r="S1716" s="60">
        <f t="shared" si="27"/>
        <v>0</v>
      </c>
    </row>
    <row r="1717" spans="19:19">
      <c r="S1717" s="60">
        <f t="shared" ref="S1717:S1780" si="28">CONVERT(N1717,"m^2","us_acre")</f>
        <v>0</v>
      </c>
    </row>
    <row r="1718" spans="19:19">
      <c r="S1718" s="60">
        <f t="shared" si="28"/>
        <v>0</v>
      </c>
    </row>
    <row r="1719" spans="19:19">
      <c r="S1719" s="60">
        <f t="shared" si="28"/>
        <v>0</v>
      </c>
    </row>
    <row r="1720" spans="19:19">
      <c r="S1720" s="60">
        <f t="shared" si="28"/>
        <v>0</v>
      </c>
    </row>
    <row r="1721" spans="19:19">
      <c r="S1721" s="60">
        <f t="shared" si="28"/>
        <v>0</v>
      </c>
    </row>
    <row r="1722" spans="19:19">
      <c r="S1722" s="60">
        <f t="shared" si="28"/>
        <v>0</v>
      </c>
    </row>
    <row r="1723" spans="19:19">
      <c r="S1723" s="60">
        <f t="shared" si="28"/>
        <v>0</v>
      </c>
    </row>
    <row r="1724" spans="19:19">
      <c r="S1724" s="60">
        <f t="shared" si="28"/>
        <v>0</v>
      </c>
    </row>
    <row r="1725" spans="19:19">
      <c r="S1725" s="60">
        <f t="shared" si="28"/>
        <v>0</v>
      </c>
    </row>
    <row r="1726" spans="19:19">
      <c r="S1726" s="60">
        <f t="shared" si="28"/>
        <v>0</v>
      </c>
    </row>
    <row r="1727" spans="19:19">
      <c r="S1727" s="60">
        <f t="shared" si="28"/>
        <v>0</v>
      </c>
    </row>
    <row r="1728" spans="19:19">
      <c r="S1728" s="60">
        <f t="shared" si="28"/>
        <v>0</v>
      </c>
    </row>
    <row r="1729" spans="19:19">
      <c r="S1729" s="60">
        <f t="shared" si="28"/>
        <v>0</v>
      </c>
    </row>
    <row r="1730" spans="19:19">
      <c r="S1730" s="60">
        <f t="shared" si="28"/>
        <v>0</v>
      </c>
    </row>
    <row r="1731" spans="19:19">
      <c r="S1731" s="60">
        <f t="shared" si="28"/>
        <v>0</v>
      </c>
    </row>
    <row r="1732" spans="19:19">
      <c r="S1732" s="60">
        <f t="shared" si="28"/>
        <v>0</v>
      </c>
    </row>
    <row r="1733" spans="19:19">
      <c r="S1733" s="60">
        <f t="shared" si="28"/>
        <v>0</v>
      </c>
    </row>
    <row r="1734" spans="19:19">
      <c r="S1734" s="60">
        <f t="shared" si="28"/>
        <v>0</v>
      </c>
    </row>
    <row r="1735" spans="19:19">
      <c r="S1735" s="60">
        <f t="shared" si="28"/>
        <v>0</v>
      </c>
    </row>
    <row r="1736" spans="19:19">
      <c r="S1736" s="60">
        <f t="shared" si="28"/>
        <v>0</v>
      </c>
    </row>
    <row r="1737" spans="19:19">
      <c r="S1737" s="60">
        <f t="shared" si="28"/>
        <v>0</v>
      </c>
    </row>
    <row r="1738" spans="19:19">
      <c r="S1738" s="60">
        <f t="shared" si="28"/>
        <v>0</v>
      </c>
    </row>
    <row r="1739" spans="19:19">
      <c r="S1739" s="60">
        <f t="shared" si="28"/>
        <v>0</v>
      </c>
    </row>
    <row r="1740" spans="19:19">
      <c r="S1740" s="60">
        <f t="shared" si="28"/>
        <v>0</v>
      </c>
    </row>
    <row r="1741" spans="19:19">
      <c r="S1741" s="60">
        <f t="shared" si="28"/>
        <v>0</v>
      </c>
    </row>
    <row r="1742" spans="19:19">
      <c r="S1742" s="60">
        <f t="shared" si="28"/>
        <v>0</v>
      </c>
    </row>
    <row r="1743" spans="19:19">
      <c r="S1743" s="60">
        <f t="shared" si="28"/>
        <v>0</v>
      </c>
    </row>
    <row r="1744" spans="19:19">
      <c r="S1744" s="60">
        <f t="shared" si="28"/>
        <v>0</v>
      </c>
    </row>
    <row r="1745" spans="19:19">
      <c r="S1745" s="60">
        <f t="shared" si="28"/>
        <v>0</v>
      </c>
    </row>
    <row r="1746" spans="19:19">
      <c r="S1746" s="60">
        <f t="shared" si="28"/>
        <v>0</v>
      </c>
    </row>
    <row r="1747" spans="19:19">
      <c r="S1747" s="60">
        <f t="shared" si="28"/>
        <v>0</v>
      </c>
    </row>
    <row r="1748" spans="19:19">
      <c r="S1748" s="60">
        <f t="shared" si="28"/>
        <v>0</v>
      </c>
    </row>
    <row r="1749" spans="19:19">
      <c r="S1749" s="60">
        <f t="shared" si="28"/>
        <v>0</v>
      </c>
    </row>
    <row r="1750" spans="19:19">
      <c r="S1750" s="60">
        <f t="shared" si="28"/>
        <v>0</v>
      </c>
    </row>
    <row r="1751" spans="19:19">
      <c r="S1751" s="60">
        <f t="shared" si="28"/>
        <v>0</v>
      </c>
    </row>
    <row r="1752" spans="19:19">
      <c r="S1752" s="60">
        <f t="shared" si="28"/>
        <v>0</v>
      </c>
    </row>
    <row r="1753" spans="19:19">
      <c r="S1753" s="60">
        <f t="shared" si="28"/>
        <v>0</v>
      </c>
    </row>
    <row r="1754" spans="19:19">
      <c r="S1754" s="60">
        <f t="shared" si="28"/>
        <v>0</v>
      </c>
    </row>
    <row r="1755" spans="19:19">
      <c r="S1755" s="60">
        <f t="shared" si="28"/>
        <v>0</v>
      </c>
    </row>
    <row r="1756" spans="19:19">
      <c r="S1756" s="60">
        <f t="shared" si="28"/>
        <v>0</v>
      </c>
    </row>
    <row r="1757" spans="19:19">
      <c r="S1757" s="60">
        <f t="shared" si="28"/>
        <v>0</v>
      </c>
    </row>
    <row r="1758" spans="19:19">
      <c r="S1758" s="60">
        <f t="shared" si="28"/>
        <v>0</v>
      </c>
    </row>
    <row r="1759" spans="19:19">
      <c r="S1759" s="60">
        <f t="shared" si="28"/>
        <v>0</v>
      </c>
    </row>
    <row r="1760" spans="19:19">
      <c r="S1760" s="60">
        <f t="shared" si="28"/>
        <v>0</v>
      </c>
    </row>
    <row r="1761" spans="19:19">
      <c r="S1761" s="60">
        <f t="shared" si="28"/>
        <v>0</v>
      </c>
    </row>
    <row r="1762" spans="19:19">
      <c r="S1762" s="60">
        <f t="shared" si="28"/>
        <v>0</v>
      </c>
    </row>
    <row r="1763" spans="19:19">
      <c r="S1763" s="60">
        <f t="shared" si="28"/>
        <v>0</v>
      </c>
    </row>
    <row r="1764" spans="19:19">
      <c r="S1764" s="60">
        <f t="shared" si="28"/>
        <v>0</v>
      </c>
    </row>
    <row r="1765" spans="19:19">
      <c r="S1765" s="60">
        <f t="shared" si="28"/>
        <v>0</v>
      </c>
    </row>
    <row r="1766" spans="19:19">
      <c r="S1766" s="60">
        <f t="shared" si="28"/>
        <v>0</v>
      </c>
    </row>
    <row r="1767" spans="19:19">
      <c r="S1767" s="60">
        <f t="shared" si="28"/>
        <v>0</v>
      </c>
    </row>
    <row r="1768" spans="19:19">
      <c r="S1768" s="60">
        <f t="shared" si="28"/>
        <v>0</v>
      </c>
    </row>
    <row r="1769" spans="19:19">
      <c r="S1769" s="60">
        <f t="shared" si="28"/>
        <v>0</v>
      </c>
    </row>
    <row r="1770" spans="19:19">
      <c r="S1770" s="60">
        <f t="shared" si="28"/>
        <v>0</v>
      </c>
    </row>
    <row r="1771" spans="19:19">
      <c r="S1771" s="60">
        <f t="shared" si="28"/>
        <v>0</v>
      </c>
    </row>
    <row r="1772" spans="19:19">
      <c r="S1772" s="60">
        <f t="shared" si="28"/>
        <v>0</v>
      </c>
    </row>
    <row r="1773" spans="19:19">
      <c r="S1773" s="60">
        <f t="shared" si="28"/>
        <v>0</v>
      </c>
    </row>
    <row r="1774" spans="19:19">
      <c r="S1774" s="60">
        <f t="shared" si="28"/>
        <v>0</v>
      </c>
    </row>
    <row r="1775" spans="19:19">
      <c r="S1775" s="60">
        <f t="shared" si="28"/>
        <v>0</v>
      </c>
    </row>
    <row r="1776" spans="19:19">
      <c r="S1776" s="60">
        <f t="shared" si="28"/>
        <v>0</v>
      </c>
    </row>
    <row r="1777" spans="19:19">
      <c r="S1777" s="60">
        <f t="shared" si="28"/>
        <v>0</v>
      </c>
    </row>
    <row r="1778" spans="19:19">
      <c r="S1778" s="60">
        <f t="shared" si="28"/>
        <v>0</v>
      </c>
    </row>
    <row r="1779" spans="19:19">
      <c r="S1779" s="60">
        <f t="shared" si="28"/>
        <v>0</v>
      </c>
    </row>
    <row r="1780" spans="19:19">
      <c r="S1780" s="60">
        <f t="shared" si="28"/>
        <v>0</v>
      </c>
    </row>
    <row r="1781" spans="19:19">
      <c r="S1781" s="60">
        <f t="shared" ref="S1781:S1844" si="29">CONVERT(N1781,"m^2","us_acre")</f>
        <v>0</v>
      </c>
    </row>
    <row r="1782" spans="19:19">
      <c r="S1782" s="60">
        <f t="shared" si="29"/>
        <v>0</v>
      </c>
    </row>
    <row r="1783" spans="19:19">
      <c r="S1783" s="60">
        <f t="shared" si="29"/>
        <v>0</v>
      </c>
    </row>
    <row r="1784" spans="19:19">
      <c r="S1784" s="60">
        <f t="shared" si="29"/>
        <v>0</v>
      </c>
    </row>
    <row r="1785" spans="19:19">
      <c r="S1785" s="60">
        <f t="shared" si="29"/>
        <v>0</v>
      </c>
    </row>
    <row r="1786" spans="19:19">
      <c r="S1786" s="60">
        <f t="shared" si="29"/>
        <v>0</v>
      </c>
    </row>
    <row r="1787" spans="19:19">
      <c r="S1787" s="60">
        <f t="shared" si="29"/>
        <v>0</v>
      </c>
    </row>
    <row r="1788" spans="19:19">
      <c r="S1788" s="60">
        <f t="shared" si="29"/>
        <v>0</v>
      </c>
    </row>
    <row r="1789" spans="19:19">
      <c r="S1789" s="60">
        <f t="shared" si="29"/>
        <v>0</v>
      </c>
    </row>
    <row r="1790" spans="19:19">
      <c r="S1790" s="60">
        <f t="shared" si="29"/>
        <v>0</v>
      </c>
    </row>
    <row r="1791" spans="19:19">
      <c r="S1791" s="60">
        <f t="shared" si="29"/>
        <v>0</v>
      </c>
    </row>
    <row r="1792" spans="19:19">
      <c r="S1792" s="60">
        <f t="shared" si="29"/>
        <v>0</v>
      </c>
    </row>
    <row r="1793" spans="19:19">
      <c r="S1793" s="60">
        <f t="shared" si="29"/>
        <v>0</v>
      </c>
    </row>
    <row r="1794" spans="19:19">
      <c r="S1794" s="60">
        <f t="shared" si="29"/>
        <v>0</v>
      </c>
    </row>
    <row r="1795" spans="19:19">
      <c r="S1795" s="60">
        <f t="shared" si="29"/>
        <v>0</v>
      </c>
    </row>
    <row r="1796" spans="19:19">
      <c r="S1796" s="60">
        <f t="shared" si="29"/>
        <v>0</v>
      </c>
    </row>
    <row r="1797" spans="19:19">
      <c r="S1797" s="60">
        <f t="shared" si="29"/>
        <v>0</v>
      </c>
    </row>
    <row r="1798" spans="19:19">
      <c r="S1798" s="60">
        <f t="shared" si="29"/>
        <v>0</v>
      </c>
    </row>
    <row r="1799" spans="19:19">
      <c r="S1799" s="60">
        <f t="shared" si="29"/>
        <v>0</v>
      </c>
    </row>
    <row r="1800" spans="19:19">
      <c r="S1800" s="60">
        <f t="shared" si="29"/>
        <v>0</v>
      </c>
    </row>
    <row r="1801" spans="19:19">
      <c r="S1801" s="60">
        <f t="shared" si="29"/>
        <v>0</v>
      </c>
    </row>
    <row r="1802" spans="19:19">
      <c r="S1802" s="60">
        <f t="shared" si="29"/>
        <v>0</v>
      </c>
    </row>
    <row r="1803" spans="19:19">
      <c r="S1803" s="60">
        <f t="shared" si="29"/>
        <v>0</v>
      </c>
    </row>
    <row r="1804" spans="19:19">
      <c r="S1804" s="60">
        <f t="shared" si="29"/>
        <v>0</v>
      </c>
    </row>
    <row r="1805" spans="19:19">
      <c r="S1805" s="60">
        <f t="shared" si="29"/>
        <v>0</v>
      </c>
    </row>
    <row r="1806" spans="19:19">
      <c r="S1806" s="60">
        <f t="shared" si="29"/>
        <v>0</v>
      </c>
    </row>
    <row r="1807" spans="19:19">
      <c r="S1807" s="60">
        <f t="shared" si="29"/>
        <v>0</v>
      </c>
    </row>
    <row r="1808" spans="19:19">
      <c r="S1808" s="60">
        <f t="shared" si="29"/>
        <v>0</v>
      </c>
    </row>
    <row r="1809" spans="19:19">
      <c r="S1809" s="60">
        <f t="shared" si="29"/>
        <v>0</v>
      </c>
    </row>
    <row r="1810" spans="19:19">
      <c r="S1810" s="60">
        <f t="shared" si="29"/>
        <v>0</v>
      </c>
    </row>
    <row r="1811" spans="19:19">
      <c r="S1811" s="60">
        <f t="shared" si="29"/>
        <v>0</v>
      </c>
    </row>
    <row r="1812" spans="19:19">
      <c r="S1812" s="60">
        <f t="shared" si="29"/>
        <v>0</v>
      </c>
    </row>
    <row r="1813" spans="19:19">
      <c r="S1813" s="60">
        <f t="shared" si="29"/>
        <v>0</v>
      </c>
    </row>
    <row r="1814" spans="19:19">
      <c r="S1814" s="60">
        <f t="shared" si="29"/>
        <v>0</v>
      </c>
    </row>
    <row r="1815" spans="19:19">
      <c r="S1815" s="60">
        <f t="shared" si="29"/>
        <v>0</v>
      </c>
    </row>
    <row r="1816" spans="19:19">
      <c r="S1816" s="60">
        <f t="shared" si="29"/>
        <v>0</v>
      </c>
    </row>
    <row r="1817" spans="19:19">
      <c r="S1817" s="60">
        <f t="shared" si="29"/>
        <v>0</v>
      </c>
    </row>
    <row r="1818" spans="19:19">
      <c r="S1818" s="60">
        <f t="shared" si="29"/>
        <v>0</v>
      </c>
    </row>
    <row r="1819" spans="19:19">
      <c r="S1819" s="60">
        <f t="shared" si="29"/>
        <v>0</v>
      </c>
    </row>
    <row r="1820" spans="19:19">
      <c r="S1820" s="60">
        <f t="shared" si="29"/>
        <v>0</v>
      </c>
    </row>
    <row r="1821" spans="19:19">
      <c r="S1821" s="60">
        <f t="shared" si="29"/>
        <v>0</v>
      </c>
    </row>
    <row r="1822" spans="19:19">
      <c r="S1822" s="60">
        <f t="shared" si="29"/>
        <v>0</v>
      </c>
    </row>
    <row r="1823" spans="19:19">
      <c r="S1823" s="60">
        <f t="shared" si="29"/>
        <v>0</v>
      </c>
    </row>
    <row r="1824" spans="19:19">
      <c r="S1824" s="60">
        <f t="shared" si="29"/>
        <v>0</v>
      </c>
    </row>
    <row r="1825" spans="19:19">
      <c r="S1825" s="60">
        <f t="shared" si="29"/>
        <v>0</v>
      </c>
    </row>
    <row r="1826" spans="19:19">
      <c r="S1826" s="60">
        <f t="shared" si="29"/>
        <v>0</v>
      </c>
    </row>
    <row r="1827" spans="19:19">
      <c r="S1827" s="60">
        <f t="shared" si="29"/>
        <v>0</v>
      </c>
    </row>
    <row r="1828" spans="19:19">
      <c r="S1828" s="60">
        <f t="shared" si="29"/>
        <v>0</v>
      </c>
    </row>
    <row r="1829" spans="19:19">
      <c r="S1829" s="60">
        <f t="shared" si="29"/>
        <v>0</v>
      </c>
    </row>
    <row r="1830" spans="19:19">
      <c r="S1830" s="60">
        <f t="shared" si="29"/>
        <v>0</v>
      </c>
    </row>
    <row r="1831" spans="19:19">
      <c r="S1831" s="60">
        <f t="shared" si="29"/>
        <v>0</v>
      </c>
    </row>
    <row r="1832" spans="19:19">
      <c r="S1832" s="60">
        <f t="shared" si="29"/>
        <v>0</v>
      </c>
    </row>
    <row r="1833" spans="19:19">
      <c r="S1833" s="60">
        <f t="shared" si="29"/>
        <v>0</v>
      </c>
    </row>
    <row r="1834" spans="19:19">
      <c r="S1834" s="60">
        <f t="shared" si="29"/>
        <v>0</v>
      </c>
    </row>
    <row r="1835" spans="19:19">
      <c r="S1835" s="60">
        <f t="shared" si="29"/>
        <v>0</v>
      </c>
    </row>
    <row r="1836" spans="19:19">
      <c r="S1836" s="60">
        <f t="shared" si="29"/>
        <v>0</v>
      </c>
    </row>
    <row r="1837" spans="19:19">
      <c r="S1837" s="60">
        <f t="shared" si="29"/>
        <v>0</v>
      </c>
    </row>
    <row r="1838" spans="19:19">
      <c r="S1838" s="60">
        <f t="shared" si="29"/>
        <v>0</v>
      </c>
    </row>
    <row r="1839" spans="19:19">
      <c r="S1839" s="60">
        <f t="shared" si="29"/>
        <v>0</v>
      </c>
    </row>
    <row r="1840" spans="19:19">
      <c r="S1840" s="60">
        <f t="shared" si="29"/>
        <v>0</v>
      </c>
    </row>
    <row r="1841" spans="19:19">
      <c r="S1841" s="60">
        <f t="shared" si="29"/>
        <v>0</v>
      </c>
    </row>
    <row r="1842" spans="19:19">
      <c r="S1842" s="60">
        <f t="shared" si="29"/>
        <v>0</v>
      </c>
    </row>
    <row r="1843" spans="19:19">
      <c r="S1843" s="60">
        <f t="shared" si="29"/>
        <v>0</v>
      </c>
    </row>
    <row r="1844" spans="19:19">
      <c r="S1844" s="60">
        <f t="shared" si="29"/>
        <v>0</v>
      </c>
    </row>
    <row r="1845" spans="19:19">
      <c r="S1845" s="60">
        <f t="shared" ref="S1845:S1908" si="30">CONVERT(N1845,"m^2","us_acre")</f>
        <v>0</v>
      </c>
    </row>
    <row r="1846" spans="19:19">
      <c r="S1846" s="60">
        <f t="shared" si="30"/>
        <v>0</v>
      </c>
    </row>
    <row r="1847" spans="19:19">
      <c r="S1847" s="60">
        <f t="shared" si="30"/>
        <v>0</v>
      </c>
    </row>
    <row r="1848" spans="19:19">
      <c r="S1848" s="60">
        <f t="shared" si="30"/>
        <v>0</v>
      </c>
    </row>
    <row r="1849" spans="19:19">
      <c r="S1849" s="60">
        <f t="shared" si="30"/>
        <v>0</v>
      </c>
    </row>
    <row r="1850" spans="19:19">
      <c r="S1850" s="60">
        <f t="shared" si="30"/>
        <v>0</v>
      </c>
    </row>
    <row r="1851" spans="19:19">
      <c r="S1851" s="60">
        <f t="shared" si="30"/>
        <v>0</v>
      </c>
    </row>
    <row r="1852" spans="19:19">
      <c r="S1852" s="60">
        <f t="shared" si="30"/>
        <v>0</v>
      </c>
    </row>
    <row r="1853" spans="19:19">
      <c r="S1853" s="60">
        <f t="shared" si="30"/>
        <v>0</v>
      </c>
    </row>
    <row r="1854" spans="19:19">
      <c r="S1854" s="60">
        <f t="shared" si="30"/>
        <v>0</v>
      </c>
    </row>
    <row r="1855" spans="19:19">
      <c r="S1855" s="60">
        <f t="shared" si="30"/>
        <v>0</v>
      </c>
    </row>
    <row r="1856" spans="19:19">
      <c r="S1856" s="60">
        <f t="shared" si="30"/>
        <v>0</v>
      </c>
    </row>
    <row r="1857" spans="19:19">
      <c r="S1857" s="60">
        <f t="shared" si="30"/>
        <v>0</v>
      </c>
    </row>
    <row r="1858" spans="19:19">
      <c r="S1858" s="60">
        <f t="shared" si="30"/>
        <v>0</v>
      </c>
    </row>
    <row r="1859" spans="19:19">
      <c r="S1859" s="60">
        <f t="shared" si="30"/>
        <v>0</v>
      </c>
    </row>
    <row r="1860" spans="19:19">
      <c r="S1860" s="60">
        <f t="shared" si="30"/>
        <v>0</v>
      </c>
    </row>
    <row r="1861" spans="19:19">
      <c r="S1861" s="60">
        <f t="shared" si="30"/>
        <v>0</v>
      </c>
    </row>
    <row r="1862" spans="19:19">
      <c r="S1862" s="60">
        <f t="shared" si="30"/>
        <v>0</v>
      </c>
    </row>
    <row r="1863" spans="19:19">
      <c r="S1863" s="60">
        <f t="shared" si="30"/>
        <v>0</v>
      </c>
    </row>
    <row r="1864" spans="19:19">
      <c r="S1864" s="60">
        <f t="shared" si="30"/>
        <v>0</v>
      </c>
    </row>
    <row r="1865" spans="19:19">
      <c r="S1865" s="60">
        <f t="shared" si="30"/>
        <v>0</v>
      </c>
    </row>
    <row r="1866" spans="19:19">
      <c r="S1866" s="60">
        <f t="shared" si="30"/>
        <v>0</v>
      </c>
    </row>
    <row r="1867" spans="19:19">
      <c r="S1867" s="60">
        <f t="shared" si="30"/>
        <v>0</v>
      </c>
    </row>
    <row r="1868" spans="19:19">
      <c r="S1868" s="60">
        <f t="shared" si="30"/>
        <v>0</v>
      </c>
    </row>
    <row r="1869" spans="19:19">
      <c r="S1869" s="60">
        <f t="shared" si="30"/>
        <v>0</v>
      </c>
    </row>
    <row r="1870" spans="19:19">
      <c r="S1870" s="60">
        <f t="shared" si="30"/>
        <v>0</v>
      </c>
    </row>
    <row r="1871" spans="19:19">
      <c r="S1871" s="60">
        <f t="shared" si="30"/>
        <v>0</v>
      </c>
    </row>
    <row r="1872" spans="19:19">
      <c r="S1872" s="60">
        <f t="shared" si="30"/>
        <v>0</v>
      </c>
    </row>
    <row r="1873" spans="19:19">
      <c r="S1873" s="60">
        <f t="shared" si="30"/>
        <v>0</v>
      </c>
    </row>
    <row r="1874" spans="19:19">
      <c r="S1874" s="60">
        <f t="shared" si="30"/>
        <v>0</v>
      </c>
    </row>
    <row r="1875" spans="19:19">
      <c r="S1875" s="60">
        <f t="shared" si="30"/>
        <v>0</v>
      </c>
    </row>
    <row r="1876" spans="19:19">
      <c r="S1876" s="60">
        <f t="shared" si="30"/>
        <v>0</v>
      </c>
    </row>
    <row r="1877" spans="19:19">
      <c r="S1877" s="60">
        <f t="shared" si="30"/>
        <v>0</v>
      </c>
    </row>
    <row r="1878" spans="19:19">
      <c r="S1878" s="60">
        <f t="shared" si="30"/>
        <v>0</v>
      </c>
    </row>
    <row r="1879" spans="19:19">
      <c r="S1879" s="60">
        <f t="shared" si="30"/>
        <v>0</v>
      </c>
    </row>
    <row r="1880" spans="19:19">
      <c r="S1880" s="60">
        <f t="shared" si="30"/>
        <v>0</v>
      </c>
    </row>
    <row r="1881" spans="19:19">
      <c r="S1881" s="60">
        <f t="shared" si="30"/>
        <v>0</v>
      </c>
    </row>
    <row r="1882" spans="19:19">
      <c r="S1882" s="60">
        <f t="shared" si="30"/>
        <v>0</v>
      </c>
    </row>
    <row r="1883" spans="19:19">
      <c r="S1883" s="60">
        <f t="shared" si="30"/>
        <v>0</v>
      </c>
    </row>
    <row r="1884" spans="19:19">
      <c r="S1884" s="60">
        <f t="shared" si="30"/>
        <v>0</v>
      </c>
    </row>
    <row r="1885" spans="19:19">
      <c r="S1885" s="60">
        <f t="shared" si="30"/>
        <v>0</v>
      </c>
    </row>
    <row r="1886" spans="19:19">
      <c r="S1886" s="60">
        <f t="shared" si="30"/>
        <v>0</v>
      </c>
    </row>
    <row r="1887" spans="19:19">
      <c r="S1887" s="60">
        <f t="shared" si="30"/>
        <v>0</v>
      </c>
    </row>
    <row r="1888" spans="19:19">
      <c r="S1888" s="60">
        <f t="shared" si="30"/>
        <v>0</v>
      </c>
    </row>
    <row r="1889" spans="19:19">
      <c r="S1889" s="60">
        <f t="shared" si="30"/>
        <v>0</v>
      </c>
    </row>
    <row r="1890" spans="19:19">
      <c r="S1890" s="60">
        <f t="shared" si="30"/>
        <v>0</v>
      </c>
    </row>
    <row r="1891" spans="19:19">
      <c r="S1891" s="60">
        <f t="shared" si="30"/>
        <v>0</v>
      </c>
    </row>
    <row r="1892" spans="19:19">
      <c r="S1892" s="60">
        <f t="shared" si="30"/>
        <v>0</v>
      </c>
    </row>
    <row r="1893" spans="19:19">
      <c r="S1893" s="60">
        <f t="shared" si="30"/>
        <v>0</v>
      </c>
    </row>
    <row r="1894" spans="19:19">
      <c r="S1894" s="60">
        <f t="shared" si="30"/>
        <v>0</v>
      </c>
    </row>
    <row r="1895" spans="19:19">
      <c r="S1895" s="60">
        <f t="shared" si="30"/>
        <v>0</v>
      </c>
    </row>
    <row r="1896" spans="19:19">
      <c r="S1896" s="60">
        <f t="shared" si="30"/>
        <v>0</v>
      </c>
    </row>
    <row r="1897" spans="19:19">
      <c r="S1897" s="60">
        <f t="shared" si="30"/>
        <v>0</v>
      </c>
    </row>
    <row r="1898" spans="19:19">
      <c r="S1898" s="60">
        <f t="shared" si="30"/>
        <v>0</v>
      </c>
    </row>
    <row r="1899" spans="19:19">
      <c r="S1899" s="60">
        <f t="shared" si="30"/>
        <v>0</v>
      </c>
    </row>
    <row r="1900" spans="19:19">
      <c r="S1900" s="60">
        <f t="shared" si="30"/>
        <v>0</v>
      </c>
    </row>
    <row r="1901" spans="19:19">
      <c r="S1901" s="60">
        <f t="shared" si="30"/>
        <v>0</v>
      </c>
    </row>
    <row r="1902" spans="19:19">
      <c r="S1902" s="60">
        <f t="shared" si="30"/>
        <v>0</v>
      </c>
    </row>
    <row r="1903" spans="19:19">
      <c r="S1903" s="60">
        <f t="shared" si="30"/>
        <v>0</v>
      </c>
    </row>
    <row r="1904" spans="19:19">
      <c r="S1904" s="60">
        <f t="shared" si="30"/>
        <v>0</v>
      </c>
    </row>
    <row r="1905" spans="19:19">
      <c r="S1905" s="60">
        <f t="shared" si="30"/>
        <v>0</v>
      </c>
    </row>
    <row r="1906" spans="19:19">
      <c r="S1906" s="60">
        <f t="shared" si="30"/>
        <v>0</v>
      </c>
    </row>
    <row r="1907" spans="19:19">
      <c r="S1907" s="60">
        <f t="shared" si="30"/>
        <v>0</v>
      </c>
    </row>
    <row r="1908" spans="19:19">
      <c r="S1908" s="60">
        <f t="shared" si="30"/>
        <v>0</v>
      </c>
    </row>
    <row r="1909" spans="19:19">
      <c r="S1909" s="60">
        <f t="shared" ref="S1909:S1972" si="31">CONVERT(N1909,"m^2","us_acre")</f>
        <v>0</v>
      </c>
    </row>
    <row r="1910" spans="19:19">
      <c r="S1910" s="60">
        <f t="shared" si="31"/>
        <v>0</v>
      </c>
    </row>
    <row r="1911" spans="19:19">
      <c r="S1911" s="60">
        <f t="shared" si="31"/>
        <v>0</v>
      </c>
    </row>
    <row r="1912" spans="19:19">
      <c r="S1912" s="60">
        <f t="shared" si="31"/>
        <v>0</v>
      </c>
    </row>
    <row r="1913" spans="19:19">
      <c r="S1913" s="60">
        <f t="shared" si="31"/>
        <v>0</v>
      </c>
    </row>
    <row r="1914" spans="19:19">
      <c r="S1914" s="60">
        <f t="shared" si="31"/>
        <v>0</v>
      </c>
    </row>
    <row r="1915" spans="19:19">
      <c r="S1915" s="60">
        <f t="shared" si="31"/>
        <v>0</v>
      </c>
    </row>
    <row r="1916" spans="19:19">
      <c r="S1916" s="60">
        <f t="shared" si="31"/>
        <v>0</v>
      </c>
    </row>
    <row r="1917" spans="19:19">
      <c r="S1917" s="60">
        <f t="shared" si="31"/>
        <v>0</v>
      </c>
    </row>
    <row r="1918" spans="19:19">
      <c r="S1918" s="60">
        <f t="shared" si="31"/>
        <v>0</v>
      </c>
    </row>
    <row r="1919" spans="19:19">
      <c r="S1919" s="60">
        <f t="shared" si="31"/>
        <v>0</v>
      </c>
    </row>
    <row r="1920" spans="19:19">
      <c r="S1920" s="60">
        <f t="shared" si="31"/>
        <v>0</v>
      </c>
    </row>
    <row r="1921" spans="19:19">
      <c r="S1921" s="60">
        <f t="shared" si="31"/>
        <v>0</v>
      </c>
    </row>
    <row r="1922" spans="19:19">
      <c r="S1922" s="60">
        <f t="shared" si="31"/>
        <v>0</v>
      </c>
    </row>
    <row r="1923" spans="19:19">
      <c r="S1923" s="60">
        <f t="shared" si="31"/>
        <v>0</v>
      </c>
    </row>
    <row r="1924" spans="19:19">
      <c r="S1924" s="60">
        <f t="shared" si="31"/>
        <v>0</v>
      </c>
    </row>
    <row r="1925" spans="19:19">
      <c r="S1925" s="60">
        <f t="shared" si="31"/>
        <v>0</v>
      </c>
    </row>
    <row r="1926" spans="19:19">
      <c r="S1926" s="60">
        <f t="shared" si="31"/>
        <v>0</v>
      </c>
    </row>
    <row r="1927" spans="19:19">
      <c r="S1927" s="60">
        <f t="shared" si="31"/>
        <v>0</v>
      </c>
    </row>
    <row r="1928" spans="19:19">
      <c r="S1928" s="60">
        <f t="shared" si="31"/>
        <v>0</v>
      </c>
    </row>
    <row r="1929" spans="19:19">
      <c r="S1929" s="60">
        <f t="shared" si="31"/>
        <v>0</v>
      </c>
    </row>
    <row r="1930" spans="19:19">
      <c r="S1930" s="60">
        <f t="shared" si="31"/>
        <v>0</v>
      </c>
    </row>
    <row r="1931" spans="19:19">
      <c r="S1931" s="60">
        <f t="shared" si="31"/>
        <v>0</v>
      </c>
    </row>
    <row r="1932" spans="19:19">
      <c r="S1932" s="60">
        <f t="shared" si="31"/>
        <v>0</v>
      </c>
    </row>
    <row r="1933" spans="19:19">
      <c r="S1933" s="60">
        <f t="shared" si="31"/>
        <v>0</v>
      </c>
    </row>
    <row r="1934" spans="19:19">
      <c r="S1934" s="60">
        <f t="shared" si="31"/>
        <v>0</v>
      </c>
    </row>
    <row r="1935" spans="19:19">
      <c r="S1935" s="60">
        <f t="shared" si="31"/>
        <v>0</v>
      </c>
    </row>
    <row r="1936" spans="19:19">
      <c r="S1936" s="60">
        <f t="shared" si="31"/>
        <v>0</v>
      </c>
    </row>
    <row r="1937" spans="19:19">
      <c r="S1937" s="60">
        <f t="shared" si="31"/>
        <v>0</v>
      </c>
    </row>
    <row r="1938" spans="19:19">
      <c r="S1938" s="60">
        <f t="shared" si="31"/>
        <v>0</v>
      </c>
    </row>
    <row r="1939" spans="19:19">
      <c r="S1939" s="60">
        <f t="shared" si="31"/>
        <v>0</v>
      </c>
    </row>
    <row r="1940" spans="19:19">
      <c r="S1940" s="60">
        <f t="shared" si="31"/>
        <v>0</v>
      </c>
    </row>
    <row r="1941" spans="19:19">
      <c r="S1941" s="60">
        <f t="shared" si="31"/>
        <v>0</v>
      </c>
    </row>
    <row r="1942" spans="19:19">
      <c r="S1942" s="60">
        <f t="shared" si="31"/>
        <v>0</v>
      </c>
    </row>
    <row r="1943" spans="19:19">
      <c r="S1943" s="60">
        <f t="shared" si="31"/>
        <v>0</v>
      </c>
    </row>
    <row r="1944" spans="19:19">
      <c r="S1944" s="60">
        <f t="shared" si="31"/>
        <v>0</v>
      </c>
    </row>
    <row r="1945" spans="19:19">
      <c r="S1945" s="60">
        <f t="shared" si="31"/>
        <v>0</v>
      </c>
    </row>
    <row r="1946" spans="19:19">
      <c r="S1946" s="60">
        <f t="shared" si="31"/>
        <v>0</v>
      </c>
    </row>
    <row r="1947" spans="19:19">
      <c r="S1947" s="60">
        <f t="shared" si="31"/>
        <v>0</v>
      </c>
    </row>
    <row r="1948" spans="19:19">
      <c r="S1948" s="60">
        <f t="shared" si="31"/>
        <v>0</v>
      </c>
    </row>
    <row r="1949" spans="19:19">
      <c r="S1949" s="60">
        <f t="shared" si="31"/>
        <v>0</v>
      </c>
    </row>
    <row r="1950" spans="19:19">
      <c r="S1950" s="60">
        <f t="shared" si="31"/>
        <v>0</v>
      </c>
    </row>
    <row r="1951" spans="19:19">
      <c r="S1951" s="60">
        <f t="shared" si="31"/>
        <v>0</v>
      </c>
    </row>
    <row r="1952" spans="19:19">
      <c r="S1952" s="60">
        <f t="shared" si="31"/>
        <v>0</v>
      </c>
    </row>
    <row r="1953" spans="19:19">
      <c r="S1953" s="60">
        <f t="shared" si="31"/>
        <v>0</v>
      </c>
    </row>
    <row r="1954" spans="19:19">
      <c r="S1954" s="60">
        <f t="shared" si="31"/>
        <v>0</v>
      </c>
    </row>
    <row r="1955" spans="19:19">
      <c r="S1955" s="60">
        <f t="shared" si="31"/>
        <v>0</v>
      </c>
    </row>
    <row r="1956" spans="19:19">
      <c r="S1956" s="60">
        <f t="shared" si="31"/>
        <v>0</v>
      </c>
    </row>
    <row r="1957" spans="19:19">
      <c r="S1957" s="60">
        <f t="shared" si="31"/>
        <v>0</v>
      </c>
    </row>
    <row r="1958" spans="19:19">
      <c r="S1958" s="60">
        <f t="shared" si="31"/>
        <v>0</v>
      </c>
    </row>
    <row r="1959" spans="19:19">
      <c r="S1959" s="60">
        <f t="shared" si="31"/>
        <v>0</v>
      </c>
    </row>
    <row r="1960" spans="19:19">
      <c r="S1960" s="60">
        <f t="shared" si="31"/>
        <v>0</v>
      </c>
    </row>
    <row r="1961" spans="19:19">
      <c r="S1961" s="60">
        <f t="shared" si="31"/>
        <v>0</v>
      </c>
    </row>
    <row r="1962" spans="19:19">
      <c r="S1962" s="60">
        <f t="shared" si="31"/>
        <v>0</v>
      </c>
    </row>
    <row r="1963" spans="19:19">
      <c r="S1963" s="60">
        <f t="shared" si="31"/>
        <v>0</v>
      </c>
    </row>
    <row r="1964" spans="19:19">
      <c r="S1964" s="60">
        <f t="shared" si="31"/>
        <v>0</v>
      </c>
    </row>
    <row r="1965" spans="19:19">
      <c r="S1965" s="60">
        <f t="shared" si="31"/>
        <v>0</v>
      </c>
    </row>
    <row r="1966" spans="19:19">
      <c r="S1966" s="60">
        <f t="shared" si="31"/>
        <v>0</v>
      </c>
    </row>
    <row r="1967" spans="19:19">
      <c r="S1967" s="60">
        <f t="shared" si="31"/>
        <v>0</v>
      </c>
    </row>
    <row r="1968" spans="19:19">
      <c r="S1968" s="60">
        <f t="shared" si="31"/>
        <v>0</v>
      </c>
    </row>
    <row r="1969" spans="19:19">
      <c r="S1969" s="60">
        <f t="shared" si="31"/>
        <v>0</v>
      </c>
    </row>
    <row r="1970" spans="19:19">
      <c r="S1970" s="60">
        <f t="shared" si="31"/>
        <v>0</v>
      </c>
    </row>
    <row r="1971" spans="19:19">
      <c r="S1971" s="60">
        <f t="shared" si="31"/>
        <v>0</v>
      </c>
    </row>
    <row r="1972" spans="19:19">
      <c r="S1972" s="60">
        <f t="shared" si="31"/>
        <v>0</v>
      </c>
    </row>
    <row r="1973" spans="19:19">
      <c r="S1973" s="60">
        <f t="shared" ref="S1973:S2036" si="32">CONVERT(N1973,"m^2","us_acre")</f>
        <v>0</v>
      </c>
    </row>
    <row r="1974" spans="19:19">
      <c r="S1974" s="60">
        <f t="shared" si="32"/>
        <v>0</v>
      </c>
    </row>
    <row r="1975" spans="19:19">
      <c r="S1975" s="60">
        <f t="shared" si="32"/>
        <v>0</v>
      </c>
    </row>
    <row r="1976" spans="19:19">
      <c r="S1976" s="60">
        <f t="shared" si="32"/>
        <v>0</v>
      </c>
    </row>
    <row r="1977" spans="19:19">
      <c r="S1977" s="60">
        <f t="shared" si="32"/>
        <v>0</v>
      </c>
    </row>
    <row r="1978" spans="19:19">
      <c r="S1978" s="60">
        <f t="shared" si="32"/>
        <v>0</v>
      </c>
    </row>
    <row r="1979" spans="19:19">
      <c r="S1979" s="60">
        <f t="shared" si="32"/>
        <v>0</v>
      </c>
    </row>
    <row r="1980" spans="19:19">
      <c r="S1980" s="60">
        <f t="shared" si="32"/>
        <v>0</v>
      </c>
    </row>
    <row r="1981" spans="19:19">
      <c r="S1981" s="60">
        <f t="shared" si="32"/>
        <v>0</v>
      </c>
    </row>
    <row r="1982" spans="19:19">
      <c r="S1982" s="60">
        <f t="shared" si="32"/>
        <v>0</v>
      </c>
    </row>
    <row r="1983" spans="19:19">
      <c r="S1983" s="60">
        <f t="shared" si="32"/>
        <v>0</v>
      </c>
    </row>
    <row r="1984" spans="19:19">
      <c r="S1984" s="60">
        <f t="shared" si="32"/>
        <v>0</v>
      </c>
    </row>
    <row r="1985" spans="19:19">
      <c r="S1985" s="60">
        <f t="shared" si="32"/>
        <v>0</v>
      </c>
    </row>
    <row r="1986" spans="19:19">
      <c r="S1986" s="60">
        <f t="shared" si="32"/>
        <v>0</v>
      </c>
    </row>
    <row r="1987" spans="19:19">
      <c r="S1987" s="60">
        <f t="shared" si="32"/>
        <v>0</v>
      </c>
    </row>
    <row r="1988" spans="19:19">
      <c r="S1988" s="60">
        <f t="shared" si="32"/>
        <v>0</v>
      </c>
    </row>
    <row r="1989" spans="19:19">
      <c r="S1989" s="60">
        <f t="shared" si="32"/>
        <v>0</v>
      </c>
    </row>
    <row r="1990" spans="19:19">
      <c r="S1990" s="60">
        <f t="shared" si="32"/>
        <v>0</v>
      </c>
    </row>
    <row r="1991" spans="19:19">
      <c r="S1991" s="60">
        <f t="shared" si="32"/>
        <v>0</v>
      </c>
    </row>
    <row r="1992" spans="19:19">
      <c r="S1992" s="60">
        <f t="shared" si="32"/>
        <v>0</v>
      </c>
    </row>
    <row r="1993" spans="19:19">
      <c r="S1993" s="60">
        <f t="shared" si="32"/>
        <v>0</v>
      </c>
    </row>
    <row r="1994" spans="19:19">
      <c r="S1994" s="60">
        <f t="shared" si="32"/>
        <v>0</v>
      </c>
    </row>
    <row r="1995" spans="19:19">
      <c r="S1995" s="60">
        <f t="shared" si="32"/>
        <v>0</v>
      </c>
    </row>
    <row r="1996" spans="19:19">
      <c r="S1996" s="60">
        <f t="shared" si="32"/>
        <v>0</v>
      </c>
    </row>
    <row r="1997" spans="19:19">
      <c r="S1997" s="60">
        <f t="shared" si="32"/>
        <v>0</v>
      </c>
    </row>
    <row r="1998" spans="19:19">
      <c r="S1998" s="60">
        <f t="shared" si="32"/>
        <v>0</v>
      </c>
    </row>
    <row r="1999" spans="19:19">
      <c r="S1999" s="60">
        <f t="shared" si="32"/>
        <v>0</v>
      </c>
    </row>
    <row r="2000" spans="19:19">
      <c r="S2000" s="60">
        <f t="shared" si="32"/>
        <v>0</v>
      </c>
    </row>
    <row r="2001" spans="19:19">
      <c r="S2001" s="60">
        <f t="shared" si="32"/>
        <v>0</v>
      </c>
    </row>
    <row r="2002" spans="19:19">
      <c r="S2002" s="60">
        <f t="shared" si="32"/>
        <v>0</v>
      </c>
    </row>
    <row r="2003" spans="19:19">
      <c r="S2003" s="60">
        <f t="shared" si="32"/>
        <v>0</v>
      </c>
    </row>
    <row r="2004" spans="19:19">
      <c r="S2004" s="60">
        <f t="shared" si="32"/>
        <v>0</v>
      </c>
    </row>
    <row r="2005" spans="19:19">
      <c r="S2005" s="60">
        <f t="shared" si="32"/>
        <v>0</v>
      </c>
    </row>
    <row r="2006" spans="19:19">
      <c r="S2006" s="60">
        <f t="shared" si="32"/>
        <v>0</v>
      </c>
    </row>
    <row r="2007" spans="19:19">
      <c r="S2007" s="60">
        <f t="shared" si="32"/>
        <v>0</v>
      </c>
    </row>
    <row r="2008" spans="19:19">
      <c r="S2008" s="60">
        <f t="shared" si="32"/>
        <v>0</v>
      </c>
    </row>
    <row r="2009" spans="19:19">
      <c r="S2009" s="60">
        <f t="shared" si="32"/>
        <v>0</v>
      </c>
    </row>
    <row r="2010" spans="19:19">
      <c r="S2010" s="60">
        <f t="shared" si="32"/>
        <v>0</v>
      </c>
    </row>
    <row r="2011" spans="19:19">
      <c r="S2011" s="60">
        <f t="shared" si="32"/>
        <v>0</v>
      </c>
    </row>
    <row r="2012" spans="19:19">
      <c r="S2012" s="60">
        <f t="shared" si="32"/>
        <v>0</v>
      </c>
    </row>
    <row r="2013" spans="19:19">
      <c r="S2013" s="60">
        <f t="shared" si="32"/>
        <v>0</v>
      </c>
    </row>
    <row r="2014" spans="19:19">
      <c r="S2014" s="60">
        <f t="shared" si="32"/>
        <v>0</v>
      </c>
    </row>
    <row r="2015" spans="19:19">
      <c r="S2015" s="60">
        <f t="shared" si="32"/>
        <v>0</v>
      </c>
    </row>
    <row r="2016" spans="19:19">
      <c r="S2016" s="60">
        <f t="shared" si="32"/>
        <v>0</v>
      </c>
    </row>
    <row r="2017" spans="19:19">
      <c r="S2017" s="60">
        <f t="shared" si="32"/>
        <v>0</v>
      </c>
    </row>
    <row r="2018" spans="19:19">
      <c r="S2018" s="60">
        <f t="shared" si="32"/>
        <v>0</v>
      </c>
    </row>
    <row r="2019" spans="19:19">
      <c r="S2019" s="60">
        <f t="shared" si="32"/>
        <v>0</v>
      </c>
    </row>
    <row r="2020" spans="19:19">
      <c r="S2020" s="60">
        <f t="shared" si="32"/>
        <v>0</v>
      </c>
    </row>
    <row r="2021" spans="19:19">
      <c r="S2021" s="60">
        <f t="shared" si="32"/>
        <v>0</v>
      </c>
    </row>
    <row r="2022" spans="19:19">
      <c r="S2022" s="60">
        <f t="shared" si="32"/>
        <v>0</v>
      </c>
    </row>
    <row r="2023" spans="19:19">
      <c r="S2023" s="60">
        <f t="shared" si="32"/>
        <v>0</v>
      </c>
    </row>
    <row r="2024" spans="19:19">
      <c r="S2024" s="60">
        <f t="shared" si="32"/>
        <v>0</v>
      </c>
    </row>
    <row r="2025" spans="19:19">
      <c r="S2025" s="60">
        <f t="shared" si="32"/>
        <v>0</v>
      </c>
    </row>
    <row r="2026" spans="19:19">
      <c r="S2026" s="60">
        <f t="shared" si="32"/>
        <v>0</v>
      </c>
    </row>
    <row r="2027" spans="19:19">
      <c r="S2027" s="60">
        <f t="shared" si="32"/>
        <v>0</v>
      </c>
    </row>
    <row r="2028" spans="19:19">
      <c r="S2028" s="60">
        <f t="shared" si="32"/>
        <v>0</v>
      </c>
    </row>
    <row r="2029" spans="19:19">
      <c r="S2029" s="60">
        <f t="shared" si="32"/>
        <v>0</v>
      </c>
    </row>
    <row r="2030" spans="19:19">
      <c r="S2030" s="60">
        <f t="shared" si="32"/>
        <v>0</v>
      </c>
    </row>
    <row r="2031" spans="19:19">
      <c r="S2031" s="60">
        <f t="shared" si="32"/>
        <v>0</v>
      </c>
    </row>
    <row r="2032" spans="19:19">
      <c r="S2032" s="60">
        <f t="shared" si="32"/>
        <v>0</v>
      </c>
    </row>
    <row r="2033" spans="19:19">
      <c r="S2033" s="60">
        <f t="shared" si="32"/>
        <v>0</v>
      </c>
    </row>
    <row r="2034" spans="19:19">
      <c r="S2034" s="60">
        <f t="shared" si="32"/>
        <v>0</v>
      </c>
    </row>
    <row r="2035" spans="19:19">
      <c r="S2035" s="60">
        <f t="shared" si="32"/>
        <v>0</v>
      </c>
    </row>
    <row r="2036" spans="19:19">
      <c r="S2036" s="60">
        <f t="shared" si="32"/>
        <v>0</v>
      </c>
    </row>
    <row r="2037" spans="19:19">
      <c r="S2037" s="60">
        <f t="shared" ref="S2037:S2100" si="33">CONVERT(N2037,"m^2","us_acre")</f>
        <v>0</v>
      </c>
    </row>
    <row r="2038" spans="19:19">
      <c r="S2038" s="60">
        <f t="shared" si="33"/>
        <v>0</v>
      </c>
    </row>
    <row r="2039" spans="19:19">
      <c r="S2039" s="60">
        <f t="shared" si="33"/>
        <v>0</v>
      </c>
    </row>
    <row r="2040" spans="19:19">
      <c r="S2040" s="60">
        <f t="shared" si="33"/>
        <v>0</v>
      </c>
    </row>
    <row r="2041" spans="19:19">
      <c r="S2041" s="60">
        <f t="shared" si="33"/>
        <v>0</v>
      </c>
    </row>
    <row r="2042" spans="19:19">
      <c r="S2042" s="60">
        <f t="shared" si="33"/>
        <v>0</v>
      </c>
    </row>
    <row r="2043" spans="19:19">
      <c r="S2043" s="60">
        <f t="shared" si="33"/>
        <v>0</v>
      </c>
    </row>
    <row r="2044" spans="19:19">
      <c r="S2044" s="60">
        <f t="shared" si="33"/>
        <v>0</v>
      </c>
    </row>
    <row r="2045" spans="19:19">
      <c r="S2045" s="60">
        <f t="shared" si="33"/>
        <v>0</v>
      </c>
    </row>
    <row r="2046" spans="19:19">
      <c r="S2046" s="60">
        <f t="shared" si="33"/>
        <v>0</v>
      </c>
    </row>
    <row r="2047" spans="19:19">
      <c r="S2047" s="60">
        <f t="shared" si="33"/>
        <v>0</v>
      </c>
    </row>
    <row r="2048" spans="19:19">
      <c r="S2048" s="60">
        <f t="shared" si="33"/>
        <v>0</v>
      </c>
    </row>
    <row r="2049" spans="19:19">
      <c r="S2049" s="60">
        <f t="shared" si="33"/>
        <v>0</v>
      </c>
    </row>
    <row r="2050" spans="19:19">
      <c r="S2050" s="60">
        <f t="shared" si="33"/>
        <v>0</v>
      </c>
    </row>
    <row r="2051" spans="19:19">
      <c r="S2051" s="60">
        <f t="shared" si="33"/>
        <v>0</v>
      </c>
    </row>
    <row r="2052" spans="19:19">
      <c r="S2052" s="60">
        <f t="shared" si="33"/>
        <v>0</v>
      </c>
    </row>
    <row r="2053" spans="19:19">
      <c r="S2053" s="60">
        <f t="shared" si="33"/>
        <v>0</v>
      </c>
    </row>
    <row r="2054" spans="19:19">
      <c r="S2054" s="60">
        <f t="shared" si="33"/>
        <v>0</v>
      </c>
    </row>
    <row r="2055" spans="19:19">
      <c r="S2055" s="60">
        <f t="shared" si="33"/>
        <v>0</v>
      </c>
    </row>
    <row r="2056" spans="19:19">
      <c r="S2056" s="60">
        <f t="shared" si="33"/>
        <v>0</v>
      </c>
    </row>
    <row r="2057" spans="19:19">
      <c r="S2057" s="60">
        <f t="shared" si="33"/>
        <v>0</v>
      </c>
    </row>
    <row r="2058" spans="19:19">
      <c r="S2058" s="60">
        <f t="shared" si="33"/>
        <v>0</v>
      </c>
    </row>
    <row r="2059" spans="19:19">
      <c r="S2059" s="60">
        <f t="shared" si="33"/>
        <v>0</v>
      </c>
    </row>
    <row r="2060" spans="19:19">
      <c r="S2060" s="60">
        <f t="shared" si="33"/>
        <v>0</v>
      </c>
    </row>
    <row r="2061" spans="19:19">
      <c r="S2061" s="60">
        <f t="shared" si="33"/>
        <v>0</v>
      </c>
    </row>
    <row r="2062" spans="19:19">
      <c r="S2062" s="60">
        <f t="shared" si="33"/>
        <v>0</v>
      </c>
    </row>
    <row r="2063" spans="19:19">
      <c r="S2063" s="60">
        <f t="shared" si="33"/>
        <v>0</v>
      </c>
    </row>
    <row r="2064" spans="19:19">
      <c r="S2064" s="60">
        <f t="shared" si="33"/>
        <v>0</v>
      </c>
    </row>
    <row r="2065" spans="19:19">
      <c r="S2065" s="60">
        <f t="shared" si="33"/>
        <v>0</v>
      </c>
    </row>
    <row r="2066" spans="19:19">
      <c r="S2066" s="60">
        <f t="shared" si="33"/>
        <v>0</v>
      </c>
    </row>
    <row r="2067" spans="19:19">
      <c r="S2067" s="60">
        <f t="shared" si="33"/>
        <v>0</v>
      </c>
    </row>
    <row r="2068" spans="19:19">
      <c r="S2068" s="60">
        <f t="shared" si="33"/>
        <v>0</v>
      </c>
    </row>
    <row r="2069" spans="19:19">
      <c r="S2069" s="60">
        <f t="shared" si="33"/>
        <v>0</v>
      </c>
    </row>
    <row r="2070" spans="19:19">
      <c r="S2070" s="60">
        <f t="shared" si="33"/>
        <v>0</v>
      </c>
    </row>
    <row r="2071" spans="19:19">
      <c r="S2071" s="60">
        <f t="shared" si="33"/>
        <v>0</v>
      </c>
    </row>
    <row r="2072" spans="19:19">
      <c r="S2072" s="60">
        <f t="shared" si="33"/>
        <v>0</v>
      </c>
    </row>
    <row r="2073" spans="19:19">
      <c r="S2073" s="60">
        <f t="shared" si="33"/>
        <v>0</v>
      </c>
    </row>
    <row r="2074" spans="19:19">
      <c r="S2074" s="60">
        <f t="shared" si="33"/>
        <v>0</v>
      </c>
    </row>
    <row r="2075" spans="19:19">
      <c r="S2075" s="60">
        <f t="shared" si="33"/>
        <v>0</v>
      </c>
    </row>
    <row r="2076" spans="19:19">
      <c r="S2076" s="60">
        <f t="shared" si="33"/>
        <v>0</v>
      </c>
    </row>
    <row r="2077" spans="19:19">
      <c r="S2077" s="60">
        <f t="shared" si="33"/>
        <v>0</v>
      </c>
    </row>
    <row r="2078" spans="19:19">
      <c r="S2078" s="60">
        <f t="shared" si="33"/>
        <v>0</v>
      </c>
    </row>
    <row r="2079" spans="19:19">
      <c r="S2079" s="60">
        <f t="shared" si="33"/>
        <v>0</v>
      </c>
    </row>
    <row r="2080" spans="19:19">
      <c r="S2080" s="60">
        <f t="shared" si="33"/>
        <v>0</v>
      </c>
    </row>
    <row r="2081" spans="19:19">
      <c r="S2081" s="60">
        <f t="shared" si="33"/>
        <v>0</v>
      </c>
    </row>
    <row r="2082" spans="19:19">
      <c r="S2082" s="60">
        <f t="shared" si="33"/>
        <v>0</v>
      </c>
    </row>
    <row r="2083" spans="19:19">
      <c r="S2083" s="60">
        <f t="shared" si="33"/>
        <v>0</v>
      </c>
    </row>
    <row r="2084" spans="19:19">
      <c r="S2084" s="60">
        <f t="shared" si="33"/>
        <v>0</v>
      </c>
    </row>
    <row r="2085" spans="19:19">
      <c r="S2085" s="60">
        <f t="shared" si="33"/>
        <v>0</v>
      </c>
    </row>
    <row r="2086" spans="19:19">
      <c r="S2086" s="60">
        <f t="shared" si="33"/>
        <v>0</v>
      </c>
    </row>
    <row r="2087" spans="19:19">
      <c r="S2087" s="60">
        <f t="shared" si="33"/>
        <v>0</v>
      </c>
    </row>
    <row r="2088" spans="19:19">
      <c r="S2088" s="60">
        <f t="shared" si="33"/>
        <v>0</v>
      </c>
    </row>
    <row r="2089" spans="19:19">
      <c r="S2089" s="60">
        <f t="shared" si="33"/>
        <v>0</v>
      </c>
    </row>
    <row r="2090" spans="19:19">
      <c r="S2090" s="60">
        <f t="shared" si="33"/>
        <v>0</v>
      </c>
    </row>
    <row r="2091" spans="19:19">
      <c r="S2091" s="60">
        <f t="shared" si="33"/>
        <v>0</v>
      </c>
    </row>
    <row r="2092" spans="19:19">
      <c r="S2092" s="60">
        <f t="shared" si="33"/>
        <v>0</v>
      </c>
    </row>
    <row r="2093" spans="19:19">
      <c r="S2093" s="60">
        <f t="shared" si="33"/>
        <v>0</v>
      </c>
    </row>
    <row r="2094" spans="19:19">
      <c r="S2094" s="60">
        <f t="shared" si="33"/>
        <v>0</v>
      </c>
    </row>
    <row r="2095" spans="19:19">
      <c r="S2095" s="60">
        <f t="shared" si="33"/>
        <v>0</v>
      </c>
    </row>
    <row r="2096" spans="19:19">
      <c r="S2096" s="60">
        <f t="shared" si="33"/>
        <v>0</v>
      </c>
    </row>
    <row r="2097" spans="19:19">
      <c r="S2097" s="60">
        <f t="shared" si="33"/>
        <v>0</v>
      </c>
    </row>
    <row r="2098" spans="19:19">
      <c r="S2098" s="60">
        <f t="shared" si="33"/>
        <v>0</v>
      </c>
    </row>
    <row r="2099" spans="19:19">
      <c r="S2099" s="60">
        <f t="shared" si="33"/>
        <v>0</v>
      </c>
    </row>
    <row r="2100" spans="19:19">
      <c r="S2100" s="60">
        <f t="shared" si="33"/>
        <v>0</v>
      </c>
    </row>
    <row r="2101" spans="19:19">
      <c r="S2101" s="60">
        <f t="shared" ref="S2101:S2164" si="34">CONVERT(N2101,"m^2","us_acre")</f>
        <v>0</v>
      </c>
    </row>
    <row r="2102" spans="19:19">
      <c r="S2102" s="60">
        <f t="shared" si="34"/>
        <v>0</v>
      </c>
    </row>
    <row r="2103" spans="19:19">
      <c r="S2103" s="60">
        <f t="shared" si="34"/>
        <v>0</v>
      </c>
    </row>
    <row r="2104" spans="19:19">
      <c r="S2104" s="60">
        <f t="shared" si="34"/>
        <v>0</v>
      </c>
    </row>
    <row r="2105" spans="19:19">
      <c r="S2105" s="60">
        <f t="shared" si="34"/>
        <v>0</v>
      </c>
    </row>
    <row r="2106" spans="19:19">
      <c r="S2106" s="60">
        <f t="shared" si="34"/>
        <v>0</v>
      </c>
    </row>
    <row r="2107" spans="19:19">
      <c r="S2107" s="60">
        <f t="shared" si="34"/>
        <v>0</v>
      </c>
    </row>
    <row r="2108" spans="19:19">
      <c r="S2108" s="60">
        <f t="shared" si="34"/>
        <v>0</v>
      </c>
    </row>
    <row r="2109" spans="19:19">
      <c r="S2109" s="60">
        <f t="shared" si="34"/>
        <v>0</v>
      </c>
    </row>
    <row r="2110" spans="19:19">
      <c r="S2110" s="60">
        <f t="shared" si="34"/>
        <v>0</v>
      </c>
    </row>
    <row r="2111" spans="19:19">
      <c r="S2111" s="60">
        <f t="shared" si="34"/>
        <v>0</v>
      </c>
    </row>
    <row r="2112" spans="19:19">
      <c r="S2112" s="60">
        <f t="shared" si="34"/>
        <v>0</v>
      </c>
    </row>
    <row r="2113" spans="19:19">
      <c r="S2113" s="60">
        <f t="shared" si="34"/>
        <v>0</v>
      </c>
    </row>
    <row r="2114" spans="19:19">
      <c r="S2114" s="60">
        <f t="shared" si="34"/>
        <v>0</v>
      </c>
    </row>
    <row r="2115" spans="19:19">
      <c r="S2115" s="60">
        <f t="shared" si="34"/>
        <v>0</v>
      </c>
    </row>
    <row r="2116" spans="19:19">
      <c r="S2116" s="60">
        <f t="shared" si="34"/>
        <v>0</v>
      </c>
    </row>
    <row r="2117" spans="19:19">
      <c r="S2117" s="60">
        <f t="shared" si="34"/>
        <v>0</v>
      </c>
    </row>
    <row r="2118" spans="19:19">
      <c r="S2118" s="60">
        <f t="shared" si="34"/>
        <v>0</v>
      </c>
    </row>
    <row r="2119" spans="19:19">
      <c r="S2119" s="60">
        <f t="shared" si="34"/>
        <v>0</v>
      </c>
    </row>
    <row r="2120" spans="19:19">
      <c r="S2120" s="60">
        <f t="shared" si="34"/>
        <v>0</v>
      </c>
    </row>
    <row r="2121" spans="19:19">
      <c r="S2121" s="60">
        <f t="shared" si="34"/>
        <v>0</v>
      </c>
    </row>
    <row r="2122" spans="19:19">
      <c r="S2122" s="60">
        <f t="shared" si="34"/>
        <v>0</v>
      </c>
    </row>
    <row r="2123" spans="19:19">
      <c r="S2123" s="60">
        <f t="shared" si="34"/>
        <v>0</v>
      </c>
    </row>
    <row r="2124" spans="19:19">
      <c r="S2124" s="60">
        <f t="shared" si="34"/>
        <v>0</v>
      </c>
    </row>
    <row r="2125" spans="19:19">
      <c r="S2125" s="60">
        <f t="shared" si="34"/>
        <v>0</v>
      </c>
    </row>
    <row r="2126" spans="19:19">
      <c r="S2126" s="60">
        <f t="shared" si="34"/>
        <v>0</v>
      </c>
    </row>
    <row r="2127" spans="19:19">
      <c r="S2127" s="60">
        <f t="shared" si="34"/>
        <v>0</v>
      </c>
    </row>
    <row r="2128" spans="19:19">
      <c r="S2128" s="60">
        <f t="shared" si="34"/>
        <v>0</v>
      </c>
    </row>
    <row r="2129" spans="19:19">
      <c r="S2129" s="60">
        <f t="shared" si="34"/>
        <v>0</v>
      </c>
    </row>
    <row r="2130" spans="19:19">
      <c r="S2130" s="60">
        <f t="shared" si="34"/>
        <v>0</v>
      </c>
    </row>
    <row r="2131" spans="19:19">
      <c r="S2131" s="60">
        <f t="shared" si="34"/>
        <v>0</v>
      </c>
    </row>
    <row r="2132" spans="19:19">
      <c r="S2132" s="60">
        <f t="shared" si="34"/>
        <v>0</v>
      </c>
    </row>
    <row r="2133" spans="19:19">
      <c r="S2133" s="60">
        <f t="shared" si="34"/>
        <v>0</v>
      </c>
    </row>
    <row r="2134" spans="19:19">
      <c r="S2134" s="60">
        <f t="shared" si="34"/>
        <v>0</v>
      </c>
    </row>
    <row r="2135" spans="19:19">
      <c r="S2135" s="60">
        <f t="shared" si="34"/>
        <v>0</v>
      </c>
    </row>
    <row r="2136" spans="19:19">
      <c r="S2136" s="60">
        <f t="shared" si="34"/>
        <v>0</v>
      </c>
    </row>
    <row r="2137" spans="19:19">
      <c r="S2137" s="60">
        <f t="shared" si="34"/>
        <v>0</v>
      </c>
    </row>
    <row r="2138" spans="19:19">
      <c r="S2138" s="60">
        <f t="shared" si="34"/>
        <v>0</v>
      </c>
    </row>
    <row r="2139" spans="19:19">
      <c r="S2139" s="60">
        <f t="shared" si="34"/>
        <v>0</v>
      </c>
    </row>
    <row r="2140" spans="19:19">
      <c r="S2140" s="60">
        <f t="shared" si="34"/>
        <v>0</v>
      </c>
    </row>
    <row r="2141" spans="19:19">
      <c r="S2141" s="60">
        <f t="shared" si="34"/>
        <v>0</v>
      </c>
    </row>
    <row r="2142" spans="19:19">
      <c r="S2142" s="60">
        <f t="shared" si="34"/>
        <v>0</v>
      </c>
    </row>
    <row r="2143" spans="19:19">
      <c r="S2143" s="60">
        <f t="shared" si="34"/>
        <v>0</v>
      </c>
    </row>
    <row r="2144" spans="19:19">
      <c r="S2144" s="60">
        <f t="shared" si="34"/>
        <v>0</v>
      </c>
    </row>
    <row r="2145" spans="19:19">
      <c r="S2145" s="60">
        <f t="shared" si="34"/>
        <v>0</v>
      </c>
    </row>
    <row r="2146" spans="19:19">
      <c r="S2146" s="60">
        <f t="shared" si="34"/>
        <v>0</v>
      </c>
    </row>
    <row r="2147" spans="19:19">
      <c r="S2147" s="60">
        <f t="shared" si="34"/>
        <v>0</v>
      </c>
    </row>
    <row r="2148" spans="19:19">
      <c r="S2148" s="60">
        <f t="shared" si="34"/>
        <v>0</v>
      </c>
    </row>
    <row r="2149" spans="19:19">
      <c r="S2149" s="60">
        <f t="shared" si="34"/>
        <v>0</v>
      </c>
    </row>
    <row r="2150" spans="19:19">
      <c r="S2150" s="60">
        <f t="shared" si="34"/>
        <v>0</v>
      </c>
    </row>
    <row r="2151" spans="19:19">
      <c r="S2151" s="60">
        <f t="shared" si="34"/>
        <v>0</v>
      </c>
    </row>
    <row r="2152" spans="19:19">
      <c r="S2152" s="60">
        <f t="shared" si="34"/>
        <v>0</v>
      </c>
    </row>
    <row r="2153" spans="19:19">
      <c r="S2153" s="60">
        <f t="shared" si="34"/>
        <v>0</v>
      </c>
    </row>
    <row r="2154" spans="19:19">
      <c r="S2154" s="60">
        <f t="shared" si="34"/>
        <v>0</v>
      </c>
    </row>
    <row r="2155" spans="19:19">
      <c r="S2155" s="60">
        <f t="shared" si="34"/>
        <v>0</v>
      </c>
    </row>
    <row r="2156" spans="19:19">
      <c r="S2156" s="60">
        <f t="shared" si="34"/>
        <v>0</v>
      </c>
    </row>
    <row r="2157" spans="19:19">
      <c r="S2157" s="60">
        <f t="shared" si="34"/>
        <v>0</v>
      </c>
    </row>
    <row r="2158" spans="19:19">
      <c r="S2158" s="60">
        <f t="shared" si="34"/>
        <v>0</v>
      </c>
    </row>
    <row r="2159" spans="19:19">
      <c r="S2159" s="60">
        <f t="shared" si="34"/>
        <v>0</v>
      </c>
    </row>
    <row r="2160" spans="19:19">
      <c r="S2160" s="60">
        <f t="shared" si="34"/>
        <v>0</v>
      </c>
    </row>
    <row r="2161" spans="19:19">
      <c r="S2161" s="60">
        <f t="shared" si="34"/>
        <v>0</v>
      </c>
    </row>
    <row r="2162" spans="19:19">
      <c r="S2162" s="60">
        <f t="shared" si="34"/>
        <v>0</v>
      </c>
    </row>
    <row r="2163" spans="19:19">
      <c r="S2163" s="60">
        <f t="shared" si="34"/>
        <v>0</v>
      </c>
    </row>
    <row r="2164" spans="19:19">
      <c r="S2164" s="60">
        <f t="shared" si="34"/>
        <v>0</v>
      </c>
    </row>
    <row r="2165" spans="19:19">
      <c r="S2165" s="60">
        <f t="shared" ref="S2165:S2228" si="35">CONVERT(N2165,"m^2","us_acre")</f>
        <v>0</v>
      </c>
    </row>
    <row r="2166" spans="19:19">
      <c r="S2166" s="60">
        <f t="shared" si="35"/>
        <v>0</v>
      </c>
    </row>
    <row r="2167" spans="19:19">
      <c r="S2167" s="60">
        <f t="shared" si="35"/>
        <v>0</v>
      </c>
    </row>
    <row r="2168" spans="19:19">
      <c r="S2168" s="60">
        <f t="shared" si="35"/>
        <v>0</v>
      </c>
    </row>
    <row r="2169" spans="19:19">
      <c r="S2169" s="60">
        <f t="shared" si="35"/>
        <v>0</v>
      </c>
    </row>
    <row r="2170" spans="19:19">
      <c r="S2170" s="60">
        <f t="shared" si="35"/>
        <v>0</v>
      </c>
    </row>
    <row r="2171" spans="19:19">
      <c r="S2171" s="60">
        <f t="shared" si="35"/>
        <v>0</v>
      </c>
    </row>
    <row r="2172" spans="19:19">
      <c r="S2172" s="60">
        <f t="shared" si="35"/>
        <v>0</v>
      </c>
    </row>
    <row r="2173" spans="19:19">
      <c r="S2173" s="60">
        <f t="shared" si="35"/>
        <v>0</v>
      </c>
    </row>
    <row r="2174" spans="19:19">
      <c r="S2174" s="60">
        <f t="shared" si="35"/>
        <v>0</v>
      </c>
    </row>
    <row r="2175" spans="19:19">
      <c r="S2175" s="60">
        <f t="shared" si="35"/>
        <v>0</v>
      </c>
    </row>
    <row r="2176" spans="19:19">
      <c r="S2176" s="60">
        <f t="shared" si="35"/>
        <v>0</v>
      </c>
    </row>
    <row r="2177" spans="19:19">
      <c r="S2177" s="60">
        <f t="shared" si="35"/>
        <v>0</v>
      </c>
    </row>
    <row r="2178" spans="19:19">
      <c r="S2178" s="60">
        <f t="shared" si="35"/>
        <v>0</v>
      </c>
    </row>
    <row r="2179" spans="19:19">
      <c r="S2179" s="60">
        <f t="shared" si="35"/>
        <v>0</v>
      </c>
    </row>
    <row r="2180" spans="19:19">
      <c r="S2180" s="60">
        <f t="shared" si="35"/>
        <v>0</v>
      </c>
    </row>
    <row r="2181" spans="19:19">
      <c r="S2181" s="60">
        <f t="shared" si="35"/>
        <v>0</v>
      </c>
    </row>
    <row r="2182" spans="19:19">
      <c r="S2182" s="60">
        <f t="shared" si="35"/>
        <v>0</v>
      </c>
    </row>
    <row r="2183" spans="19:19">
      <c r="S2183" s="60">
        <f t="shared" si="35"/>
        <v>0</v>
      </c>
    </row>
    <row r="2184" spans="19:19">
      <c r="S2184" s="60">
        <f t="shared" si="35"/>
        <v>0</v>
      </c>
    </row>
    <row r="2185" spans="19:19">
      <c r="S2185" s="60">
        <f t="shared" si="35"/>
        <v>0</v>
      </c>
    </row>
    <row r="2186" spans="19:19">
      <c r="S2186" s="60">
        <f t="shared" si="35"/>
        <v>0</v>
      </c>
    </row>
    <row r="2187" spans="19:19">
      <c r="S2187" s="60">
        <f t="shared" si="35"/>
        <v>0</v>
      </c>
    </row>
    <row r="2188" spans="19:19">
      <c r="S2188" s="60">
        <f t="shared" si="35"/>
        <v>0</v>
      </c>
    </row>
    <row r="2189" spans="19:19">
      <c r="S2189" s="60">
        <f t="shared" si="35"/>
        <v>0</v>
      </c>
    </row>
    <row r="2190" spans="19:19">
      <c r="S2190" s="60">
        <f t="shared" si="35"/>
        <v>0</v>
      </c>
    </row>
    <row r="2191" spans="19:19">
      <c r="S2191" s="60">
        <f t="shared" si="35"/>
        <v>0</v>
      </c>
    </row>
    <row r="2192" spans="19:19">
      <c r="S2192" s="60">
        <f t="shared" si="35"/>
        <v>0</v>
      </c>
    </row>
    <row r="2193" spans="19:19">
      <c r="S2193" s="60">
        <f t="shared" si="35"/>
        <v>0</v>
      </c>
    </row>
    <row r="2194" spans="19:19">
      <c r="S2194" s="60">
        <f t="shared" si="35"/>
        <v>0</v>
      </c>
    </row>
    <row r="2195" spans="19:19">
      <c r="S2195" s="60">
        <f t="shared" si="35"/>
        <v>0</v>
      </c>
    </row>
    <row r="2196" spans="19:19">
      <c r="S2196" s="60">
        <f t="shared" si="35"/>
        <v>0</v>
      </c>
    </row>
    <row r="2197" spans="19:19">
      <c r="S2197" s="60">
        <f t="shared" si="35"/>
        <v>0</v>
      </c>
    </row>
    <row r="2198" spans="19:19">
      <c r="S2198" s="60">
        <f t="shared" si="35"/>
        <v>0</v>
      </c>
    </row>
    <row r="2199" spans="19:19">
      <c r="S2199" s="60">
        <f t="shared" si="35"/>
        <v>0</v>
      </c>
    </row>
    <row r="2200" spans="19:19">
      <c r="S2200" s="60">
        <f t="shared" si="35"/>
        <v>0</v>
      </c>
    </row>
    <row r="2201" spans="19:19">
      <c r="S2201" s="60">
        <f t="shared" si="35"/>
        <v>0</v>
      </c>
    </row>
    <row r="2202" spans="19:19">
      <c r="S2202" s="60">
        <f t="shared" si="35"/>
        <v>0</v>
      </c>
    </row>
    <row r="2203" spans="19:19">
      <c r="S2203" s="60">
        <f t="shared" si="35"/>
        <v>0</v>
      </c>
    </row>
    <row r="2204" spans="19:19">
      <c r="S2204" s="60">
        <f t="shared" si="35"/>
        <v>0</v>
      </c>
    </row>
    <row r="2205" spans="19:19">
      <c r="S2205" s="60">
        <f t="shared" si="35"/>
        <v>0</v>
      </c>
    </row>
    <row r="2206" spans="19:19">
      <c r="S2206" s="60">
        <f t="shared" si="35"/>
        <v>0</v>
      </c>
    </row>
    <row r="2207" spans="19:19">
      <c r="S2207" s="60">
        <f t="shared" si="35"/>
        <v>0</v>
      </c>
    </row>
    <row r="2208" spans="19:19">
      <c r="S2208" s="60">
        <f t="shared" si="35"/>
        <v>0</v>
      </c>
    </row>
    <row r="2209" spans="19:19">
      <c r="S2209" s="60">
        <f t="shared" si="35"/>
        <v>0</v>
      </c>
    </row>
    <row r="2210" spans="19:19">
      <c r="S2210" s="60">
        <f t="shared" si="35"/>
        <v>0</v>
      </c>
    </row>
    <row r="2211" spans="19:19">
      <c r="S2211" s="60">
        <f t="shared" si="35"/>
        <v>0</v>
      </c>
    </row>
    <row r="2212" spans="19:19">
      <c r="S2212" s="60">
        <f t="shared" si="35"/>
        <v>0</v>
      </c>
    </row>
    <row r="2213" spans="19:19">
      <c r="S2213" s="60">
        <f t="shared" si="35"/>
        <v>0</v>
      </c>
    </row>
    <row r="2214" spans="19:19">
      <c r="S2214" s="60">
        <f t="shared" si="35"/>
        <v>0</v>
      </c>
    </row>
    <row r="2215" spans="19:19">
      <c r="S2215" s="60">
        <f t="shared" si="35"/>
        <v>0</v>
      </c>
    </row>
    <row r="2216" spans="19:19">
      <c r="S2216" s="60">
        <f t="shared" si="35"/>
        <v>0</v>
      </c>
    </row>
    <row r="2217" spans="19:19">
      <c r="S2217" s="60">
        <f t="shared" si="35"/>
        <v>0</v>
      </c>
    </row>
    <row r="2218" spans="19:19">
      <c r="S2218" s="60">
        <f t="shared" si="35"/>
        <v>0</v>
      </c>
    </row>
    <row r="2219" spans="19:19">
      <c r="S2219" s="60">
        <f t="shared" si="35"/>
        <v>0</v>
      </c>
    </row>
    <row r="2220" spans="19:19">
      <c r="S2220" s="60">
        <f t="shared" si="35"/>
        <v>0</v>
      </c>
    </row>
    <row r="2221" spans="19:19">
      <c r="S2221" s="60">
        <f t="shared" si="35"/>
        <v>0</v>
      </c>
    </row>
    <row r="2222" spans="19:19">
      <c r="S2222" s="60">
        <f t="shared" si="35"/>
        <v>0</v>
      </c>
    </row>
    <row r="2223" spans="19:19">
      <c r="S2223" s="60">
        <f t="shared" si="35"/>
        <v>0</v>
      </c>
    </row>
    <row r="2224" spans="19:19">
      <c r="S2224" s="60">
        <f t="shared" si="35"/>
        <v>0</v>
      </c>
    </row>
    <row r="2225" spans="19:19">
      <c r="S2225" s="60">
        <f t="shared" si="35"/>
        <v>0</v>
      </c>
    </row>
    <row r="2226" spans="19:19">
      <c r="S2226" s="60">
        <f t="shared" si="35"/>
        <v>0</v>
      </c>
    </row>
    <row r="2227" spans="19:19">
      <c r="S2227" s="60">
        <f t="shared" si="35"/>
        <v>0</v>
      </c>
    </row>
    <row r="2228" spans="19:19">
      <c r="S2228" s="60">
        <f t="shared" si="35"/>
        <v>0</v>
      </c>
    </row>
    <row r="2229" spans="19:19">
      <c r="S2229" s="60">
        <f t="shared" ref="S2229:S2292" si="36">CONVERT(N2229,"m^2","us_acre")</f>
        <v>0</v>
      </c>
    </row>
    <row r="2230" spans="19:19">
      <c r="S2230" s="60">
        <f t="shared" si="36"/>
        <v>0</v>
      </c>
    </row>
    <row r="2231" spans="19:19">
      <c r="S2231" s="60">
        <f t="shared" si="36"/>
        <v>0</v>
      </c>
    </row>
    <row r="2232" spans="19:19">
      <c r="S2232" s="60">
        <f t="shared" si="36"/>
        <v>0</v>
      </c>
    </row>
    <row r="2233" spans="19:19">
      <c r="S2233" s="60">
        <f t="shared" si="36"/>
        <v>0</v>
      </c>
    </row>
    <row r="2234" spans="19:19">
      <c r="S2234" s="60">
        <f t="shared" si="36"/>
        <v>0</v>
      </c>
    </row>
    <row r="2235" spans="19:19">
      <c r="S2235" s="60">
        <f t="shared" si="36"/>
        <v>0</v>
      </c>
    </row>
    <row r="2236" spans="19:19">
      <c r="S2236" s="60">
        <f t="shared" si="36"/>
        <v>0</v>
      </c>
    </row>
    <row r="2237" spans="19:19">
      <c r="S2237" s="60">
        <f t="shared" si="36"/>
        <v>0</v>
      </c>
    </row>
    <row r="2238" spans="19:19">
      <c r="S2238" s="60">
        <f t="shared" si="36"/>
        <v>0</v>
      </c>
    </row>
    <row r="2239" spans="19:19">
      <c r="S2239" s="60">
        <f t="shared" si="36"/>
        <v>0</v>
      </c>
    </row>
    <row r="2240" spans="19:19">
      <c r="S2240" s="60">
        <f t="shared" si="36"/>
        <v>0</v>
      </c>
    </row>
    <row r="2241" spans="19:19">
      <c r="S2241" s="60">
        <f t="shared" si="36"/>
        <v>0</v>
      </c>
    </row>
    <row r="2242" spans="19:19">
      <c r="S2242" s="60">
        <f t="shared" si="36"/>
        <v>0</v>
      </c>
    </row>
    <row r="2243" spans="19:19">
      <c r="S2243" s="60">
        <f t="shared" si="36"/>
        <v>0</v>
      </c>
    </row>
    <row r="2244" spans="19:19">
      <c r="S2244" s="60">
        <f t="shared" si="36"/>
        <v>0</v>
      </c>
    </row>
    <row r="2245" spans="19:19">
      <c r="S2245" s="60">
        <f t="shared" si="36"/>
        <v>0</v>
      </c>
    </row>
    <row r="2246" spans="19:19">
      <c r="S2246" s="60">
        <f t="shared" si="36"/>
        <v>0</v>
      </c>
    </row>
    <row r="2247" spans="19:19">
      <c r="S2247" s="60">
        <f t="shared" si="36"/>
        <v>0</v>
      </c>
    </row>
    <row r="2248" spans="19:19">
      <c r="S2248" s="60">
        <f t="shared" si="36"/>
        <v>0</v>
      </c>
    </row>
    <row r="2249" spans="19:19">
      <c r="S2249" s="60">
        <f t="shared" si="36"/>
        <v>0</v>
      </c>
    </row>
    <row r="2250" spans="19:19">
      <c r="S2250" s="60">
        <f t="shared" si="36"/>
        <v>0</v>
      </c>
    </row>
    <row r="2251" spans="19:19">
      <c r="S2251" s="60">
        <f t="shared" si="36"/>
        <v>0</v>
      </c>
    </row>
    <row r="2252" spans="19:19">
      <c r="S2252" s="60">
        <f t="shared" si="36"/>
        <v>0</v>
      </c>
    </row>
    <row r="2253" spans="19:19">
      <c r="S2253" s="60">
        <f t="shared" si="36"/>
        <v>0</v>
      </c>
    </row>
    <row r="2254" spans="19:19">
      <c r="S2254" s="60">
        <f t="shared" si="36"/>
        <v>0</v>
      </c>
    </row>
    <row r="2255" spans="19:19">
      <c r="S2255" s="60">
        <f t="shared" si="36"/>
        <v>0</v>
      </c>
    </row>
    <row r="2256" spans="19:19">
      <c r="S2256" s="60">
        <f t="shared" si="36"/>
        <v>0</v>
      </c>
    </row>
    <row r="2257" spans="19:19">
      <c r="S2257" s="60">
        <f t="shared" si="36"/>
        <v>0</v>
      </c>
    </row>
    <row r="2258" spans="19:19">
      <c r="S2258" s="60">
        <f t="shared" si="36"/>
        <v>0</v>
      </c>
    </row>
    <row r="2259" spans="19:19">
      <c r="S2259" s="60">
        <f t="shared" si="36"/>
        <v>0</v>
      </c>
    </row>
    <row r="2260" spans="19:19">
      <c r="S2260" s="60">
        <f t="shared" si="36"/>
        <v>0</v>
      </c>
    </row>
    <row r="2261" spans="19:19">
      <c r="S2261" s="60">
        <f t="shared" si="36"/>
        <v>0</v>
      </c>
    </row>
    <row r="2262" spans="19:19">
      <c r="S2262" s="60">
        <f t="shared" si="36"/>
        <v>0</v>
      </c>
    </row>
    <row r="2263" spans="19:19">
      <c r="S2263" s="60">
        <f t="shared" si="36"/>
        <v>0</v>
      </c>
    </row>
    <row r="2264" spans="19:19">
      <c r="S2264" s="60">
        <f t="shared" si="36"/>
        <v>0</v>
      </c>
    </row>
    <row r="2265" spans="19:19">
      <c r="S2265" s="60">
        <f t="shared" si="36"/>
        <v>0</v>
      </c>
    </row>
    <row r="2266" spans="19:19">
      <c r="S2266" s="60">
        <f t="shared" si="36"/>
        <v>0</v>
      </c>
    </row>
    <row r="2267" spans="19:19">
      <c r="S2267" s="60">
        <f t="shared" si="36"/>
        <v>0</v>
      </c>
    </row>
    <row r="2268" spans="19:19">
      <c r="S2268" s="60">
        <f t="shared" si="36"/>
        <v>0</v>
      </c>
    </row>
    <row r="2269" spans="19:19">
      <c r="S2269" s="60">
        <f t="shared" si="36"/>
        <v>0</v>
      </c>
    </row>
    <row r="2270" spans="19:19">
      <c r="S2270" s="60">
        <f t="shared" si="36"/>
        <v>0</v>
      </c>
    </row>
    <row r="2271" spans="19:19">
      <c r="S2271" s="60">
        <f t="shared" si="36"/>
        <v>0</v>
      </c>
    </row>
    <row r="2272" spans="19:19">
      <c r="S2272" s="60">
        <f t="shared" si="36"/>
        <v>0</v>
      </c>
    </row>
    <row r="2273" spans="19:19">
      <c r="S2273" s="60">
        <f t="shared" si="36"/>
        <v>0</v>
      </c>
    </row>
    <row r="2274" spans="19:19">
      <c r="S2274" s="60">
        <f t="shared" si="36"/>
        <v>0</v>
      </c>
    </row>
    <row r="2275" spans="19:19">
      <c r="S2275" s="60">
        <f t="shared" si="36"/>
        <v>0</v>
      </c>
    </row>
    <row r="2276" spans="19:19">
      <c r="S2276" s="60">
        <f t="shared" si="36"/>
        <v>0</v>
      </c>
    </row>
    <row r="2277" spans="19:19">
      <c r="S2277" s="60">
        <f t="shared" si="36"/>
        <v>0</v>
      </c>
    </row>
    <row r="2278" spans="19:19">
      <c r="S2278" s="60">
        <f t="shared" si="36"/>
        <v>0</v>
      </c>
    </row>
    <row r="2279" spans="19:19">
      <c r="S2279" s="60">
        <f t="shared" si="36"/>
        <v>0</v>
      </c>
    </row>
    <row r="2280" spans="19:19">
      <c r="S2280" s="60">
        <f t="shared" si="36"/>
        <v>0</v>
      </c>
    </row>
    <row r="2281" spans="19:19">
      <c r="S2281" s="60">
        <f t="shared" si="36"/>
        <v>0</v>
      </c>
    </row>
    <row r="2282" spans="19:19">
      <c r="S2282" s="60">
        <f t="shared" si="36"/>
        <v>0</v>
      </c>
    </row>
    <row r="2283" spans="19:19">
      <c r="S2283" s="60">
        <f t="shared" si="36"/>
        <v>0</v>
      </c>
    </row>
    <row r="2284" spans="19:19">
      <c r="S2284" s="60">
        <f t="shared" si="36"/>
        <v>0</v>
      </c>
    </row>
    <row r="2285" spans="19:19">
      <c r="S2285" s="60">
        <f t="shared" si="36"/>
        <v>0</v>
      </c>
    </row>
    <row r="2286" spans="19:19">
      <c r="S2286" s="60">
        <f t="shared" si="36"/>
        <v>0</v>
      </c>
    </row>
    <row r="2287" spans="19:19">
      <c r="S2287" s="60">
        <f t="shared" si="36"/>
        <v>0</v>
      </c>
    </row>
    <row r="2288" spans="19:19">
      <c r="S2288" s="60">
        <f t="shared" si="36"/>
        <v>0</v>
      </c>
    </row>
    <row r="2289" spans="19:19">
      <c r="S2289" s="60">
        <f t="shared" si="36"/>
        <v>0</v>
      </c>
    </row>
    <row r="2290" spans="19:19">
      <c r="S2290" s="60">
        <f t="shared" si="36"/>
        <v>0</v>
      </c>
    </row>
    <row r="2291" spans="19:19">
      <c r="S2291" s="60">
        <f t="shared" si="36"/>
        <v>0</v>
      </c>
    </row>
    <row r="2292" spans="19:19">
      <c r="S2292" s="60">
        <f t="shared" si="36"/>
        <v>0</v>
      </c>
    </row>
    <row r="2293" spans="19:19">
      <c r="S2293" s="60">
        <f t="shared" ref="S2293:S2356" si="37">CONVERT(N2293,"m^2","us_acre")</f>
        <v>0</v>
      </c>
    </row>
    <row r="2294" spans="19:19">
      <c r="S2294" s="60">
        <f t="shared" si="37"/>
        <v>0</v>
      </c>
    </row>
    <row r="2295" spans="19:19">
      <c r="S2295" s="60">
        <f t="shared" si="37"/>
        <v>0</v>
      </c>
    </row>
    <row r="2296" spans="19:19">
      <c r="S2296" s="60">
        <f t="shared" si="37"/>
        <v>0</v>
      </c>
    </row>
    <row r="2297" spans="19:19">
      <c r="S2297" s="60">
        <f t="shared" si="37"/>
        <v>0</v>
      </c>
    </row>
    <row r="2298" spans="19:19">
      <c r="S2298" s="60">
        <f t="shared" si="37"/>
        <v>0</v>
      </c>
    </row>
    <row r="2299" spans="19:19">
      <c r="S2299" s="60">
        <f t="shared" si="37"/>
        <v>0</v>
      </c>
    </row>
    <row r="2300" spans="19:19">
      <c r="S2300" s="60">
        <f t="shared" si="37"/>
        <v>0</v>
      </c>
    </row>
    <row r="2301" spans="19:19">
      <c r="S2301" s="60">
        <f t="shared" si="37"/>
        <v>0</v>
      </c>
    </row>
    <row r="2302" spans="19:19">
      <c r="S2302" s="60">
        <f t="shared" si="37"/>
        <v>0</v>
      </c>
    </row>
    <row r="2303" spans="19:19">
      <c r="S2303" s="60">
        <f t="shared" si="37"/>
        <v>0</v>
      </c>
    </row>
    <row r="2304" spans="19:19">
      <c r="S2304" s="60">
        <f t="shared" si="37"/>
        <v>0</v>
      </c>
    </row>
    <row r="2305" spans="19:19">
      <c r="S2305" s="60">
        <f t="shared" si="37"/>
        <v>0</v>
      </c>
    </row>
    <row r="2306" spans="19:19">
      <c r="S2306" s="60">
        <f t="shared" si="37"/>
        <v>0</v>
      </c>
    </row>
    <row r="2307" spans="19:19">
      <c r="S2307" s="60">
        <f t="shared" si="37"/>
        <v>0</v>
      </c>
    </row>
    <row r="2308" spans="19:19">
      <c r="S2308" s="60">
        <f t="shared" si="37"/>
        <v>0</v>
      </c>
    </row>
    <row r="2309" spans="19:19">
      <c r="S2309" s="60">
        <f t="shared" si="37"/>
        <v>0</v>
      </c>
    </row>
    <row r="2310" spans="19:19">
      <c r="S2310" s="60">
        <f t="shared" si="37"/>
        <v>0</v>
      </c>
    </row>
    <row r="2311" spans="19:19">
      <c r="S2311" s="60">
        <f t="shared" si="37"/>
        <v>0</v>
      </c>
    </row>
    <row r="2312" spans="19:19">
      <c r="S2312" s="60">
        <f t="shared" si="37"/>
        <v>0</v>
      </c>
    </row>
    <row r="2313" spans="19:19">
      <c r="S2313" s="60">
        <f t="shared" si="37"/>
        <v>0</v>
      </c>
    </row>
    <row r="2314" spans="19:19">
      <c r="S2314" s="60">
        <f t="shared" si="37"/>
        <v>0</v>
      </c>
    </row>
    <row r="2315" spans="19:19">
      <c r="S2315" s="60">
        <f t="shared" si="37"/>
        <v>0</v>
      </c>
    </row>
    <row r="2316" spans="19:19">
      <c r="S2316" s="60">
        <f t="shared" si="37"/>
        <v>0</v>
      </c>
    </row>
    <row r="2317" spans="19:19">
      <c r="S2317" s="60">
        <f t="shared" si="37"/>
        <v>0</v>
      </c>
    </row>
    <row r="2318" spans="19:19">
      <c r="S2318" s="60">
        <f t="shared" si="37"/>
        <v>0</v>
      </c>
    </row>
    <row r="2319" spans="19:19">
      <c r="S2319" s="60">
        <f t="shared" si="37"/>
        <v>0</v>
      </c>
    </row>
    <row r="2320" spans="19:19">
      <c r="S2320" s="60">
        <f t="shared" si="37"/>
        <v>0</v>
      </c>
    </row>
    <row r="2321" spans="19:19">
      <c r="S2321" s="60">
        <f t="shared" si="37"/>
        <v>0</v>
      </c>
    </row>
    <row r="2322" spans="19:19">
      <c r="S2322" s="60">
        <f t="shared" si="37"/>
        <v>0</v>
      </c>
    </row>
    <row r="2323" spans="19:19">
      <c r="S2323" s="60">
        <f t="shared" si="37"/>
        <v>0</v>
      </c>
    </row>
    <row r="2324" spans="19:19">
      <c r="S2324" s="60">
        <f t="shared" si="37"/>
        <v>0</v>
      </c>
    </row>
    <row r="2325" spans="19:19">
      <c r="S2325" s="60">
        <f t="shared" si="37"/>
        <v>0</v>
      </c>
    </row>
    <row r="2326" spans="19:19">
      <c r="S2326" s="60">
        <f t="shared" si="37"/>
        <v>0</v>
      </c>
    </row>
    <row r="2327" spans="19:19">
      <c r="S2327" s="60">
        <f t="shared" si="37"/>
        <v>0</v>
      </c>
    </row>
    <row r="2328" spans="19:19">
      <c r="S2328" s="60">
        <f t="shared" si="37"/>
        <v>0</v>
      </c>
    </row>
    <row r="2329" spans="19:19">
      <c r="S2329" s="60">
        <f t="shared" si="37"/>
        <v>0</v>
      </c>
    </row>
    <row r="2330" spans="19:19">
      <c r="S2330" s="60">
        <f t="shared" si="37"/>
        <v>0</v>
      </c>
    </row>
    <row r="2331" spans="19:19">
      <c r="S2331" s="60">
        <f t="shared" si="37"/>
        <v>0</v>
      </c>
    </row>
    <row r="2332" spans="19:19">
      <c r="S2332" s="60">
        <f t="shared" si="37"/>
        <v>0</v>
      </c>
    </row>
    <row r="2333" spans="19:19">
      <c r="S2333" s="60">
        <f t="shared" si="37"/>
        <v>0</v>
      </c>
    </row>
    <row r="2334" spans="19:19">
      <c r="S2334" s="60">
        <f t="shared" si="37"/>
        <v>0</v>
      </c>
    </row>
    <row r="2335" spans="19:19">
      <c r="S2335" s="60">
        <f t="shared" si="37"/>
        <v>0</v>
      </c>
    </row>
    <row r="2336" spans="19:19">
      <c r="S2336" s="60">
        <f t="shared" si="37"/>
        <v>0</v>
      </c>
    </row>
    <row r="2337" spans="19:19">
      <c r="S2337" s="60">
        <f t="shared" si="37"/>
        <v>0</v>
      </c>
    </row>
    <row r="2338" spans="19:19">
      <c r="S2338" s="60">
        <f t="shared" si="37"/>
        <v>0</v>
      </c>
    </row>
    <row r="2339" spans="19:19">
      <c r="S2339" s="60">
        <f t="shared" si="37"/>
        <v>0</v>
      </c>
    </row>
    <row r="2340" spans="19:19">
      <c r="S2340" s="60">
        <f t="shared" si="37"/>
        <v>0</v>
      </c>
    </row>
    <row r="2341" spans="19:19">
      <c r="S2341" s="60">
        <f t="shared" si="37"/>
        <v>0</v>
      </c>
    </row>
    <row r="2342" spans="19:19">
      <c r="S2342" s="60">
        <f t="shared" si="37"/>
        <v>0</v>
      </c>
    </row>
    <row r="2343" spans="19:19">
      <c r="S2343" s="60">
        <f t="shared" si="37"/>
        <v>0</v>
      </c>
    </row>
    <row r="2344" spans="19:19">
      <c r="S2344" s="60">
        <f t="shared" si="37"/>
        <v>0</v>
      </c>
    </row>
    <row r="2345" spans="19:19">
      <c r="S2345" s="60">
        <f t="shared" si="37"/>
        <v>0</v>
      </c>
    </row>
    <row r="2346" spans="19:19">
      <c r="S2346" s="60">
        <f t="shared" si="37"/>
        <v>0</v>
      </c>
    </row>
    <row r="2347" spans="19:19">
      <c r="S2347" s="60">
        <f t="shared" si="37"/>
        <v>0</v>
      </c>
    </row>
    <row r="2348" spans="19:19">
      <c r="S2348" s="60">
        <f t="shared" si="37"/>
        <v>0</v>
      </c>
    </row>
    <row r="2349" spans="19:19">
      <c r="S2349" s="60">
        <f t="shared" si="37"/>
        <v>0</v>
      </c>
    </row>
    <row r="2350" spans="19:19">
      <c r="S2350" s="60">
        <f t="shared" si="37"/>
        <v>0</v>
      </c>
    </row>
    <row r="2351" spans="19:19">
      <c r="S2351" s="60">
        <f t="shared" si="37"/>
        <v>0</v>
      </c>
    </row>
    <row r="2352" spans="19:19">
      <c r="S2352" s="60">
        <f t="shared" si="37"/>
        <v>0</v>
      </c>
    </row>
    <row r="2353" spans="19:19">
      <c r="S2353" s="60">
        <f t="shared" si="37"/>
        <v>0</v>
      </c>
    </row>
    <row r="2354" spans="19:19">
      <c r="S2354" s="60">
        <f t="shared" si="37"/>
        <v>0</v>
      </c>
    </row>
    <row r="2355" spans="19:19">
      <c r="S2355" s="60">
        <f t="shared" si="37"/>
        <v>0</v>
      </c>
    </row>
    <row r="2356" spans="19:19">
      <c r="S2356" s="60">
        <f t="shared" si="37"/>
        <v>0</v>
      </c>
    </row>
    <row r="2357" spans="19:19">
      <c r="S2357" s="60">
        <f t="shared" ref="S2357:S2420" si="38">CONVERT(N2357,"m^2","us_acre")</f>
        <v>0</v>
      </c>
    </row>
    <row r="2358" spans="19:19">
      <c r="S2358" s="60">
        <f t="shared" si="38"/>
        <v>0</v>
      </c>
    </row>
    <row r="2359" spans="19:19">
      <c r="S2359" s="60">
        <f t="shared" si="38"/>
        <v>0</v>
      </c>
    </row>
    <row r="2360" spans="19:19">
      <c r="S2360" s="60">
        <f t="shared" si="38"/>
        <v>0</v>
      </c>
    </row>
    <row r="2361" spans="19:19">
      <c r="S2361" s="60">
        <f t="shared" si="38"/>
        <v>0</v>
      </c>
    </row>
    <row r="2362" spans="19:19">
      <c r="S2362" s="60">
        <f t="shared" si="38"/>
        <v>0</v>
      </c>
    </row>
    <row r="2363" spans="19:19">
      <c r="S2363" s="60">
        <f t="shared" si="38"/>
        <v>0</v>
      </c>
    </row>
    <row r="2364" spans="19:19">
      <c r="S2364" s="60">
        <f t="shared" si="38"/>
        <v>0</v>
      </c>
    </row>
    <row r="2365" spans="19:19">
      <c r="S2365" s="60">
        <f t="shared" si="38"/>
        <v>0</v>
      </c>
    </row>
    <row r="2366" spans="19:19">
      <c r="S2366" s="60">
        <f t="shared" si="38"/>
        <v>0</v>
      </c>
    </row>
    <row r="2367" spans="19:19">
      <c r="S2367" s="60">
        <f t="shared" si="38"/>
        <v>0</v>
      </c>
    </row>
    <row r="2368" spans="19:19">
      <c r="S2368" s="60">
        <f t="shared" si="38"/>
        <v>0</v>
      </c>
    </row>
    <row r="2369" spans="19:19">
      <c r="S2369" s="60">
        <f t="shared" si="38"/>
        <v>0</v>
      </c>
    </row>
    <row r="2370" spans="19:19">
      <c r="S2370" s="60">
        <f t="shared" si="38"/>
        <v>0</v>
      </c>
    </row>
    <row r="2371" spans="19:19">
      <c r="S2371" s="60">
        <f t="shared" si="38"/>
        <v>0</v>
      </c>
    </row>
    <row r="2372" spans="19:19">
      <c r="S2372" s="60">
        <f t="shared" si="38"/>
        <v>0</v>
      </c>
    </row>
    <row r="2373" spans="19:19">
      <c r="S2373" s="60">
        <f t="shared" si="38"/>
        <v>0</v>
      </c>
    </row>
    <row r="2374" spans="19:19">
      <c r="S2374" s="60">
        <f t="shared" si="38"/>
        <v>0</v>
      </c>
    </row>
    <row r="2375" spans="19:19">
      <c r="S2375" s="60">
        <f t="shared" si="38"/>
        <v>0</v>
      </c>
    </row>
    <row r="2376" spans="19:19">
      <c r="S2376" s="60">
        <f t="shared" si="38"/>
        <v>0</v>
      </c>
    </row>
    <row r="2377" spans="19:19">
      <c r="S2377" s="60">
        <f t="shared" si="38"/>
        <v>0</v>
      </c>
    </row>
    <row r="2378" spans="19:19">
      <c r="S2378" s="60">
        <f t="shared" si="38"/>
        <v>0</v>
      </c>
    </row>
    <row r="2379" spans="19:19">
      <c r="S2379" s="60">
        <f t="shared" si="38"/>
        <v>0</v>
      </c>
    </row>
    <row r="2380" spans="19:19">
      <c r="S2380" s="60">
        <f t="shared" si="38"/>
        <v>0</v>
      </c>
    </row>
    <row r="2381" spans="19:19">
      <c r="S2381" s="60">
        <f t="shared" si="38"/>
        <v>0</v>
      </c>
    </row>
    <row r="2382" spans="19:19">
      <c r="S2382" s="60">
        <f t="shared" si="38"/>
        <v>0</v>
      </c>
    </row>
    <row r="2383" spans="19:19">
      <c r="S2383" s="60">
        <f t="shared" si="38"/>
        <v>0</v>
      </c>
    </row>
    <row r="2384" spans="19:19">
      <c r="S2384" s="60">
        <f t="shared" si="38"/>
        <v>0</v>
      </c>
    </row>
    <row r="2385" spans="19:19">
      <c r="S2385" s="60">
        <f t="shared" si="38"/>
        <v>0</v>
      </c>
    </row>
    <row r="2386" spans="19:19">
      <c r="S2386" s="60">
        <f t="shared" si="38"/>
        <v>0</v>
      </c>
    </row>
    <row r="2387" spans="19:19">
      <c r="S2387" s="60">
        <f t="shared" si="38"/>
        <v>0</v>
      </c>
    </row>
    <row r="2388" spans="19:19">
      <c r="S2388" s="60">
        <f t="shared" si="38"/>
        <v>0</v>
      </c>
    </row>
    <row r="2389" spans="19:19">
      <c r="S2389" s="60">
        <f t="shared" si="38"/>
        <v>0</v>
      </c>
    </row>
    <row r="2390" spans="19:19">
      <c r="S2390" s="60">
        <f t="shared" si="38"/>
        <v>0</v>
      </c>
    </row>
    <row r="2391" spans="19:19">
      <c r="S2391" s="60">
        <f t="shared" si="38"/>
        <v>0</v>
      </c>
    </row>
    <row r="2392" spans="19:19">
      <c r="S2392" s="60">
        <f t="shared" si="38"/>
        <v>0</v>
      </c>
    </row>
    <row r="2393" spans="19:19">
      <c r="S2393" s="60">
        <f t="shared" si="38"/>
        <v>0</v>
      </c>
    </row>
    <row r="2394" spans="19:19">
      <c r="S2394" s="60">
        <f t="shared" si="38"/>
        <v>0</v>
      </c>
    </row>
    <row r="2395" spans="19:19">
      <c r="S2395" s="60">
        <f t="shared" si="38"/>
        <v>0</v>
      </c>
    </row>
    <row r="2396" spans="19:19">
      <c r="S2396" s="60">
        <f t="shared" si="38"/>
        <v>0</v>
      </c>
    </row>
    <row r="2397" spans="19:19">
      <c r="S2397" s="60">
        <f t="shared" si="38"/>
        <v>0</v>
      </c>
    </row>
    <row r="2398" spans="19:19">
      <c r="S2398" s="60">
        <f t="shared" si="38"/>
        <v>0</v>
      </c>
    </row>
    <row r="2399" spans="19:19">
      <c r="S2399" s="60">
        <f t="shared" si="38"/>
        <v>0</v>
      </c>
    </row>
    <row r="2400" spans="19:19">
      <c r="S2400" s="60">
        <f t="shared" si="38"/>
        <v>0</v>
      </c>
    </row>
    <row r="2401" spans="19:19">
      <c r="S2401" s="60">
        <f t="shared" si="38"/>
        <v>0</v>
      </c>
    </row>
    <row r="2402" spans="19:19">
      <c r="S2402" s="60">
        <f t="shared" si="38"/>
        <v>0</v>
      </c>
    </row>
    <row r="2403" spans="19:19">
      <c r="S2403" s="60">
        <f t="shared" si="38"/>
        <v>0</v>
      </c>
    </row>
    <row r="2404" spans="19:19">
      <c r="S2404" s="60">
        <f t="shared" si="38"/>
        <v>0</v>
      </c>
    </row>
    <row r="2405" spans="19:19">
      <c r="S2405" s="60">
        <f t="shared" si="38"/>
        <v>0</v>
      </c>
    </row>
    <row r="2406" spans="19:19">
      <c r="S2406" s="60">
        <f t="shared" si="38"/>
        <v>0</v>
      </c>
    </row>
    <row r="2407" spans="19:19">
      <c r="S2407" s="60">
        <f t="shared" si="38"/>
        <v>0</v>
      </c>
    </row>
    <row r="2408" spans="19:19">
      <c r="S2408" s="60">
        <f t="shared" si="38"/>
        <v>0</v>
      </c>
    </row>
    <row r="2409" spans="19:19">
      <c r="S2409" s="60">
        <f t="shared" si="38"/>
        <v>0</v>
      </c>
    </row>
    <row r="2410" spans="19:19">
      <c r="S2410" s="60">
        <f t="shared" si="38"/>
        <v>0</v>
      </c>
    </row>
    <row r="2411" spans="19:19">
      <c r="S2411" s="60">
        <f t="shared" si="38"/>
        <v>0</v>
      </c>
    </row>
    <row r="2412" spans="19:19">
      <c r="S2412" s="60">
        <f t="shared" si="38"/>
        <v>0</v>
      </c>
    </row>
    <row r="2413" spans="19:19">
      <c r="S2413" s="60">
        <f t="shared" si="38"/>
        <v>0</v>
      </c>
    </row>
    <row r="2414" spans="19:19">
      <c r="S2414" s="60">
        <f t="shared" si="38"/>
        <v>0</v>
      </c>
    </row>
    <row r="2415" spans="19:19">
      <c r="S2415" s="60">
        <f t="shared" si="38"/>
        <v>0</v>
      </c>
    </row>
    <row r="2416" spans="19:19">
      <c r="S2416" s="60">
        <f t="shared" si="38"/>
        <v>0</v>
      </c>
    </row>
    <row r="2417" spans="19:19">
      <c r="S2417" s="60">
        <f t="shared" si="38"/>
        <v>0</v>
      </c>
    </row>
    <row r="2418" spans="19:19">
      <c r="S2418" s="60">
        <f t="shared" si="38"/>
        <v>0</v>
      </c>
    </row>
    <row r="2419" spans="19:19">
      <c r="S2419" s="60">
        <f t="shared" si="38"/>
        <v>0</v>
      </c>
    </row>
    <row r="2420" spans="19:19">
      <c r="S2420" s="60">
        <f t="shared" si="38"/>
        <v>0</v>
      </c>
    </row>
    <row r="2421" spans="19:19">
      <c r="S2421" s="60">
        <f t="shared" ref="S2421:S2484" si="39">CONVERT(N2421,"m^2","us_acre")</f>
        <v>0</v>
      </c>
    </row>
    <row r="2422" spans="19:19">
      <c r="S2422" s="60">
        <f t="shared" si="39"/>
        <v>0</v>
      </c>
    </row>
    <row r="2423" spans="19:19">
      <c r="S2423" s="60">
        <f t="shared" si="39"/>
        <v>0</v>
      </c>
    </row>
    <row r="2424" spans="19:19">
      <c r="S2424" s="60">
        <f t="shared" si="39"/>
        <v>0</v>
      </c>
    </row>
    <row r="2425" spans="19:19">
      <c r="S2425" s="60">
        <f t="shared" si="39"/>
        <v>0</v>
      </c>
    </row>
    <row r="2426" spans="19:19">
      <c r="S2426" s="60">
        <f t="shared" si="39"/>
        <v>0</v>
      </c>
    </row>
    <row r="2427" spans="19:19">
      <c r="S2427" s="60">
        <f t="shared" si="39"/>
        <v>0</v>
      </c>
    </row>
    <row r="2428" spans="19:19">
      <c r="S2428" s="60">
        <f t="shared" si="39"/>
        <v>0</v>
      </c>
    </row>
    <row r="2429" spans="19:19">
      <c r="S2429" s="60">
        <f t="shared" si="39"/>
        <v>0</v>
      </c>
    </row>
    <row r="2430" spans="19:19">
      <c r="S2430" s="60">
        <f t="shared" si="39"/>
        <v>0</v>
      </c>
    </row>
    <row r="2431" spans="19:19">
      <c r="S2431" s="60">
        <f t="shared" si="39"/>
        <v>0</v>
      </c>
    </row>
    <row r="2432" spans="19:19">
      <c r="S2432" s="60">
        <f t="shared" si="39"/>
        <v>0</v>
      </c>
    </row>
    <row r="2433" spans="19:19">
      <c r="S2433" s="60">
        <f t="shared" si="39"/>
        <v>0</v>
      </c>
    </row>
    <row r="2434" spans="19:19">
      <c r="S2434" s="60">
        <f t="shared" si="39"/>
        <v>0</v>
      </c>
    </row>
    <row r="2435" spans="19:19">
      <c r="S2435" s="60">
        <f t="shared" si="39"/>
        <v>0</v>
      </c>
    </row>
    <row r="2436" spans="19:19">
      <c r="S2436" s="60">
        <f t="shared" si="39"/>
        <v>0</v>
      </c>
    </row>
    <row r="2437" spans="19:19">
      <c r="S2437" s="60">
        <f t="shared" si="39"/>
        <v>0</v>
      </c>
    </row>
    <row r="2438" spans="19:19">
      <c r="S2438" s="60">
        <f t="shared" si="39"/>
        <v>0</v>
      </c>
    </row>
    <row r="2439" spans="19:19">
      <c r="S2439" s="60">
        <f t="shared" si="39"/>
        <v>0</v>
      </c>
    </row>
    <row r="2440" spans="19:19">
      <c r="S2440" s="60">
        <f t="shared" si="39"/>
        <v>0</v>
      </c>
    </row>
    <row r="2441" spans="19:19">
      <c r="S2441" s="60">
        <f t="shared" si="39"/>
        <v>0</v>
      </c>
    </row>
    <row r="2442" spans="19:19">
      <c r="S2442" s="60">
        <f t="shared" si="39"/>
        <v>0</v>
      </c>
    </row>
    <row r="2443" spans="19:19">
      <c r="S2443" s="60">
        <f t="shared" si="39"/>
        <v>0</v>
      </c>
    </row>
    <row r="2444" spans="19:19">
      <c r="S2444" s="60">
        <f t="shared" si="39"/>
        <v>0</v>
      </c>
    </row>
    <row r="2445" spans="19:19">
      <c r="S2445" s="60">
        <f t="shared" si="39"/>
        <v>0</v>
      </c>
    </row>
    <row r="2446" spans="19:19">
      <c r="S2446" s="60">
        <f t="shared" si="39"/>
        <v>0</v>
      </c>
    </row>
    <row r="2447" spans="19:19">
      <c r="S2447" s="60">
        <f t="shared" si="39"/>
        <v>0</v>
      </c>
    </row>
    <row r="2448" spans="19:19">
      <c r="S2448" s="60">
        <f t="shared" si="39"/>
        <v>0</v>
      </c>
    </row>
    <row r="2449" spans="19:19">
      <c r="S2449" s="60">
        <f t="shared" si="39"/>
        <v>0</v>
      </c>
    </row>
    <row r="2450" spans="19:19">
      <c r="S2450" s="60">
        <f t="shared" si="39"/>
        <v>0</v>
      </c>
    </row>
    <row r="2451" spans="19:19">
      <c r="S2451" s="60">
        <f t="shared" si="39"/>
        <v>0</v>
      </c>
    </row>
    <row r="2452" spans="19:19">
      <c r="S2452" s="60">
        <f t="shared" si="39"/>
        <v>0</v>
      </c>
    </row>
    <row r="2453" spans="19:19">
      <c r="S2453" s="60">
        <f t="shared" si="39"/>
        <v>0</v>
      </c>
    </row>
    <row r="2454" spans="19:19">
      <c r="S2454" s="60">
        <f t="shared" si="39"/>
        <v>0</v>
      </c>
    </row>
    <row r="2455" spans="19:19">
      <c r="S2455" s="60">
        <f t="shared" si="39"/>
        <v>0</v>
      </c>
    </row>
    <row r="2456" spans="19:19">
      <c r="S2456" s="60">
        <f t="shared" si="39"/>
        <v>0</v>
      </c>
    </row>
    <row r="2457" spans="19:19">
      <c r="S2457" s="60">
        <f t="shared" si="39"/>
        <v>0</v>
      </c>
    </row>
    <row r="2458" spans="19:19">
      <c r="S2458" s="60">
        <f t="shared" si="39"/>
        <v>0</v>
      </c>
    </row>
    <row r="2459" spans="19:19">
      <c r="S2459" s="60">
        <f t="shared" si="39"/>
        <v>0</v>
      </c>
    </row>
    <row r="2460" spans="19:19">
      <c r="S2460" s="60">
        <f t="shared" si="39"/>
        <v>0</v>
      </c>
    </row>
    <row r="2461" spans="19:19">
      <c r="S2461" s="60">
        <f t="shared" si="39"/>
        <v>0</v>
      </c>
    </row>
    <row r="2462" spans="19:19">
      <c r="S2462" s="60">
        <f t="shared" si="39"/>
        <v>0</v>
      </c>
    </row>
    <row r="2463" spans="19:19">
      <c r="S2463" s="60">
        <f t="shared" si="39"/>
        <v>0</v>
      </c>
    </row>
    <row r="2464" spans="19:19">
      <c r="S2464" s="60">
        <f t="shared" si="39"/>
        <v>0</v>
      </c>
    </row>
    <row r="2465" spans="19:19">
      <c r="S2465" s="60">
        <f t="shared" si="39"/>
        <v>0</v>
      </c>
    </row>
    <row r="2466" spans="19:19">
      <c r="S2466" s="60">
        <f t="shared" si="39"/>
        <v>0</v>
      </c>
    </row>
    <row r="2467" spans="19:19">
      <c r="S2467" s="60">
        <f t="shared" si="39"/>
        <v>0</v>
      </c>
    </row>
    <row r="2468" spans="19:19">
      <c r="S2468" s="60">
        <f t="shared" si="39"/>
        <v>0</v>
      </c>
    </row>
    <row r="2469" spans="19:19">
      <c r="S2469" s="60">
        <f t="shared" si="39"/>
        <v>0</v>
      </c>
    </row>
    <row r="2470" spans="19:19">
      <c r="S2470" s="60">
        <f t="shared" si="39"/>
        <v>0</v>
      </c>
    </row>
    <row r="2471" spans="19:19">
      <c r="S2471" s="60">
        <f t="shared" si="39"/>
        <v>0</v>
      </c>
    </row>
    <row r="2472" spans="19:19">
      <c r="S2472" s="60">
        <f t="shared" si="39"/>
        <v>0</v>
      </c>
    </row>
    <row r="2473" spans="19:19">
      <c r="S2473" s="60">
        <f t="shared" si="39"/>
        <v>0</v>
      </c>
    </row>
    <row r="2474" spans="19:19">
      <c r="S2474" s="60">
        <f t="shared" si="39"/>
        <v>0</v>
      </c>
    </row>
    <row r="2475" spans="19:19">
      <c r="S2475" s="60">
        <f t="shared" si="39"/>
        <v>0</v>
      </c>
    </row>
    <row r="2476" spans="19:19">
      <c r="S2476" s="60">
        <f t="shared" si="39"/>
        <v>0</v>
      </c>
    </row>
    <row r="2477" spans="19:19">
      <c r="S2477" s="60">
        <f t="shared" si="39"/>
        <v>0</v>
      </c>
    </row>
    <row r="2478" spans="19:19">
      <c r="S2478" s="60">
        <f t="shared" si="39"/>
        <v>0</v>
      </c>
    </row>
    <row r="2479" spans="19:19">
      <c r="S2479" s="60">
        <f t="shared" si="39"/>
        <v>0</v>
      </c>
    </row>
    <row r="2480" spans="19:19">
      <c r="S2480" s="60">
        <f t="shared" si="39"/>
        <v>0</v>
      </c>
    </row>
    <row r="2481" spans="19:19">
      <c r="S2481" s="60">
        <f t="shared" si="39"/>
        <v>0</v>
      </c>
    </row>
    <row r="2482" spans="19:19">
      <c r="S2482" s="60">
        <f t="shared" si="39"/>
        <v>0</v>
      </c>
    </row>
    <row r="2483" spans="19:19">
      <c r="S2483" s="60">
        <f t="shared" si="39"/>
        <v>0</v>
      </c>
    </row>
    <row r="2484" spans="19:19">
      <c r="S2484" s="60">
        <f t="shared" si="39"/>
        <v>0</v>
      </c>
    </row>
    <row r="2485" spans="19:19">
      <c r="S2485" s="60">
        <f t="shared" ref="S2485:S2548" si="40">CONVERT(N2485,"m^2","us_acre")</f>
        <v>0</v>
      </c>
    </row>
    <row r="2486" spans="19:19">
      <c r="S2486" s="60">
        <f t="shared" si="40"/>
        <v>0</v>
      </c>
    </row>
    <row r="2487" spans="19:19">
      <c r="S2487" s="60">
        <f t="shared" si="40"/>
        <v>0</v>
      </c>
    </row>
    <row r="2488" spans="19:19">
      <c r="S2488" s="60">
        <f t="shared" si="40"/>
        <v>0</v>
      </c>
    </row>
    <row r="2489" spans="19:19">
      <c r="S2489" s="60">
        <f t="shared" si="40"/>
        <v>0</v>
      </c>
    </row>
    <row r="2490" spans="19:19">
      <c r="S2490" s="60">
        <f t="shared" si="40"/>
        <v>0</v>
      </c>
    </row>
    <row r="2491" spans="19:19">
      <c r="S2491" s="60">
        <f t="shared" si="40"/>
        <v>0</v>
      </c>
    </row>
    <row r="2492" spans="19:19">
      <c r="S2492" s="60">
        <f t="shared" si="40"/>
        <v>0</v>
      </c>
    </row>
    <row r="2493" spans="19:19">
      <c r="S2493" s="60">
        <f t="shared" si="40"/>
        <v>0</v>
      </c>
    </row>
    <row r="2494" spans="19:19">
      <c r="S2494" s="60">
        <f t="shared" si="40"/>
        <v>0</v>
      </c>
    </row>
    <row r="2495" spans="19:19">
      <c r="S2495" s="60">
        <f t="shared" si="40"/>
        <v>0</v>
      </c>
    </row>
    <row r="2496" spans="19:19">
      <c r="S2496" s="60">
        <f t="shared" si="40"/>
        <v>0</v>
      </c>
    </row>
    <row r="2497" spans="19:19">
      <c r="S2497" s="60">
        <f t="shared" si="40"/>
        <v>0</v>
      </c>
    </row>
    <row r="2498" spans="19:19">
      <c r="S2498" s="60">
        <f t="shared" si="40"/>
        <v>0</v>
      </c>
    </row>
    <row r="2499" spans="19:19">
      <c r="S2499" s="60">
        <f t="shared" si="40"/>
        <v>0</v>
      </c>
    </row>
    <row r="2500" spans="19:19">
      <c r="S2500" s="60">
        <f t="shared" si="40"/>
        <v>0</v>
      </c>
    </row>
    <row r="2501" spans="19:19">
      <c r="S2501" s="60">
        <f t="shared" si="40"/>
        <v>0</v>
      </c>
    </row>
    <row r="2502" spans="19:19">
      <c r="S2502" s="60">
        <f t="shared" si="40"/>
        <v>0</v>
      </c>
    </row>
    <row r="2503" spans="19:19">
      <c r="S2503" s="60">
        <f t="shared" si="40"/>
        <v>0</v>
      </c>
    </row>
    <row r="2504" spans="19:19">
      <c r="S2504" s="60">
        <f t="shared" si="40"/>
        <v>0</v>
      </c>
    </row>
    <row r="2505" spans="19:19">
      <c r="S2505" s="60">
        <f t="shared" si="40"/>
        <v>0</v>
      </c>
    </row>
    <row r="2506" spans="19:19">
      <c r="S2506" s="60">
        <f t="shared" si="40"/>
        <v>0</v>
      </c>
    </row>
    <row r="2507" spans="19:19">
      <c r="S2507" s="60">
        <f t="shared" si="40"/>
        <v>0</v>
      </c>
    </row>
    <row r="2508" spans="19:19">
      <c r="S2508" s="60">
        <f t="shared" si="40"/>
        <v>0</v>
      </c>
    </row>
    <row r="2509" spans="19:19">
      <c r="S2509" s="60">
        <f t="shared" si="40"/>
        <v>0</v>
      </c>
    </row>
    <row r="2510" spans="19:19">
      <c r="S2510" s="60">
        <f t="shared" si="40"/>
        <v>0</v>
      </c>
    </row>
    <row r="2511" spans="19:19">
      <c r="S2511" s="60">
        <f t="shared" si="40"/>
        <v>0</v>
      </c>
    </row>
    <row r="2512" spans="19:19">
      <c r="S2512" s="60">
        <f t="shared" si="40"/>
        <v>0</v>
      </c>
    </row>
    <row r="2513" spans="19:19">
      <c r="S2513" s="60">
        <f t="shared" si="40"/>
        <v>0</v>
      </c>
    </row>
    <row r="2514" spans="19:19">
      <c r="S2514" s="60">
        <f t="shared" si="40"/>
        <v>0</v>
      </c>
    </row>
    <row r="2515" spans="19:19">
      <c r="S2515" s="60">
        <f t="shared" si="40"/>
        <v>0</v>
      </c>
    </row>
    <row r="2516" spans="19:19">
      <c r="S2516" s="60">
        <f t="shared" si="40"/>
        <v>0</v>
      </c>
    </row>
    <row r="2517" spans="19:19">
      <c r="S2517" s="60">
        <f t="shared" si="40"/>
        <v>0</v>
      </c>
    </row>
    <row r="2518" spans="19:19">
      <c r="S2518" s="60">
        <f t="shared" si="40"/>
        <v>0</v>
      </c>
    </row>
    <row r="2519" spans="19:19">
      <c r="S2519" s="60">
        <f t="shared" si="40"/>
        <v>0</v>
      </c>
    </row>
    <row r="2520" spans="19:19">
      <c r="S2520" s="60">
        <f t="shared" si="40"/>
        <v>0</v>
      </c>
    </row>
    <row r="2521" spans="19:19">
      <c r="S2521" s="60">
        <f t="shared" si="40"/>
        <v>0</v>
      </c>
    </row>
    <row r="2522" spans="19:19">
      <c r="S2522" s="60">
        <f t="shared" si="40"/>
        <v>0</v>
      </c>
    </row>
    <row r="2523" spans="19:19">
      <c r="S2523" s="60">
        <f t="shared" si="40"/>
        <v>0</v>
      </c>
    </row>
    <row r="2524" spans="19:19">
      <c r="S2524" s="60">
        <f t="shared" si="40"/>
        <v>0</v>
      </c>
    </row>
    <row r="2525" spans="19:19">
      <c r="S2525" s="60">
        <f t="shared" si="40"/>
        <v>0</v>
      </c>
    </row>
    <row r="2526" spans="19:19">
      <c r="S2526" s="60">
        <f t="shared" si="40"/>
        <v>0</v>
      </c>
    </row>
    <row r="2527" spans="19:19">
      <c r="S2527" s="60">
        <f t="shared" si="40"/>
        <v>0</v>
      </c>
    </row>
    <row r="2528" spans="19:19">
      <c r="S2528" s="60">
        <f t="shared" si="40"/>
        <v>0</v>
      </c>
    </row>
    <row r="2529" spans="19:19">
      <c r="S2529" s="60">
        <f t="shared" si="40"/>
        <v>0</v>
      </c>
    </row>
    <row r="2530" spans="19:19">
      <c r="S2530" s="60">
        <f t="shared" si="40"/>
        <v>0</v>
      </c>
    </row>
    <row r="2531" spans="19:19">
      <c r="S2531" s="60">
        <f t="shared" si="40"/>
        <v>0</v>
      </c>
    </row>
    <row r="2532" spans="19:19">
      <c r="S2532" s="60">
        <f t="shared" si="40"/>
        <v>0</v>
      </c>
    </row>
    <row r="2533" spans="19:19">
      <c r="S2533" s="60">
        <f t="shared" si="40"/>
        <v>0</v>
      </c>
    </row>
    <row r="2534" spans="19:19">
      <c r="S2534" s="60">
        <f t="shared" si="40"/>
        <v>0</v>
      </c>
    </row>
    <row r="2535" spans="19:19">
      <c r="S2535" s="60">
        <f t="shared" si="40"/>
        <v>0</v>
      </c>
    </row>
    <row r="2536" spans="19:19">
      <c r="S2536" s="60">
        <f t="shared" si="40"/>
        <v>0</v>
      </c>
    </row>
    <row r="2537" spans="19:19">
      <c r="S2537" s="60">
        <f t="shared" si="40"/>
        <v>0</v>
      </c>
    </row>
    <row r="2538" spans="19:19">
      <c r="S2538" s="60">
        <f t="shared" si="40"/>
        <v>0</v>
      </c>
    </row>
    <row r="2539" spans="19:19">
      <c r="S2539" s="60">
        <f t="shared" si="40"/>
        <v>0</v>
      </c>
    </row>
    <row r="2540" spans="19:19">
      <c r="S2540" s="60">
        <f t="shared" si="40"/>
        <v>0</v>
      </c>
    </row>
    <row r="2541" spans="19:19">
      <c r="S2541" s="60">
        <f t="shared" si="40"/>
        <v>0</v>
      </c>
    </row>
    <row r="2542" spans="19:19">
      <c r="S2542" s="60">
        <f t="shared" si="40"/>
        <v>0</v>
      </c>
    </row>
    <row r="2543" spans="19:19">
      <c r="S2543" s="60">
        <f t="shared" si="40"/>
        <v>0</v>
      </c>
    </row>
    <row r="2544" spans="19:19">
      <c r="S2544" s="60">
        <f t="shared" si="40"/>
        <v>0</v>
      </c>
    </row>
    <row r="2545" spans="19:19">
      <c r="S2545" s="60">
        <f t="shared" si="40"/>
        <v>0</v>
      </c>
    </row>
    <row r="2546" spans="19:19">
      <c r="S2546" s="60">
        <f t="shared" si="40"/>
        <v>0</v>
      </c>
    </row>
    <row r="2547" spans="19:19">
      <c r="S2547" s="60">
        <f t="shared" si="40"/>
        <v>0</v>
      </c>
    </row>
    <row r="2548" spans="19:19">
      <c r="S2548" s="60">
        <f t="shared" si="40"/>
        <v>0</v>
      </c>
    </row>
    <row r="2549" spans="19:19">
      <c r="S2549" s="60">
        <f t="shared" ref="S2549:S2612" si="41">CONVERT(N2549,"m^2","us_acre")</f>
        <v>0</v>
      </c>
    </row>
    <row r="2550" spans="19:19">
      <c r="S2550" s="60">
        <f t="shared" si="41"/>
        <v>0</v>
      </c>
    </row>
    <row r="2551" spans="19:19">
      <c r="S2551" s="60">
        <f t="shared" si="41"/>
        <v>0</v>
      </c>
    </row>
    <row r="2552" spans="19:19">
      <c r="S2552" s="60">
        <f t="shared" si="41"/>
        <v>0</v>
      </c>
    </row>
    <row r="2553" spans="19:19">
      <c r="S2553" s="60">
        <f t="shared" si="41"/>
        <v>0</v>
      </c>
    </row>
    <row r="2554" spans="19:19">
      <c r="S2554" s="60">
        <f t="shared" si="41"/>
        <v>0</v>
      </c>
    </row>
    <row r="2555" spans="19:19">
      <c r="S2555" s="60">
        <f t="shared" si="41"/>
        <v>0</v>
      </c>
    </row>
    <row r="2556" spans="19:19">
      <c r="S2556" s="60">
        <f t="shared" si="41"/>
        <v>0</v>
      </c>
    </row>
    <row r="2557" spans="19:19">
      <c r="S2557" s="60">
        <f t="shared" si="41"/>
        <v>0</v>
      </c>
    </row>
    <row r="2558" spans="19:19">
      <c r="S2558" s="60">
        <f t="shared" si="41"/>
        <v>0</v>
      </c>
    </row>
    <row r="2559" spans="19:19">
      <c r="S2559" s="60">
        <f t="shared" si="41"/>
        <v>0</v>
      </c>
    </row>
    <row r="2560" spans="19:19">
      <c r="S2560" s="60">
        <f t="shared" si="41"/>
        <v>0</v>
      </c>
    </row>
    <row r="2561" spans="19:19">
      <c r="S2561" s="60">
        <f t="shared" si="41"/>
        <v>0</v>
      </c>
    </row>
    <row r="2562" spans="19:19">
      <c r="S2562" s="60">
        <f t="shared" si="41"/>
        <v>0</v>
      </c>
    </row>
    <row r="2563" spans="19:19">
      <c r="S2563" s="60">
        <f t="shared" si="41"/>
        <v>0</v>
      </c>
    </row>
    <row r="2564" spans="19:19">
      <c r="S2564" s="60">
        <f t="shared" si="41"/>
        <v>0</v>
      </c>
    </row>
    <row r="2565" spans="19:19">
      <c r="S2565" s="60">
        <f t="shared" si="41"/>
        <v>0</v>
      </c>
    </row>
    <row r="2566" spans="19:19">
      <c r="S2566" s="60">
        <f t="shared" si="41"/>
        <v>0</v>
      </c>
    </row>
    <row r="2567" spans="19:19">
      <c r="S2567" s="60">
        <f t="shared" si="41"/>
        <v>0</v>
      </c>
    </row>
    <row r="2568" spans="19:19">
      <c r="S2568" s="60">
        <f t="shared" si="41"/>
        <v>0</v>
      </c>
    </row>
    <row r="2569" spans="19:19">
      <c r="S2569" s="60">
        <f t="shared" si="41"/>
        <v>0</v>
      </c>
    </row>
    <row r="2570" spans="19:19">
      <c r="S2570" s="60">
        <f t="shared" si="41"/>
        <v>0</v>
      </c>
    </row>
    <row r="2571" spans="19:19">
      <c r="S2571" s="60">
        <f t="shared" si="41"/>
        <v>0</v>
      </c>
    </row>
    <row r="2572" spans="19:19">
      <c r="S2572" s="60">
        <f t="shared" si="41"/>
        <v>0</v>
      </c>
    </row>
    <row r="2573" spans="19:19">
      <c r="S2573" s="60">
        <f t="shared" si="41"/>
        <v>0</v>
      </c>
    </row>
    <row r="2574" spans="19:19">
      <c r="S2574" s="60">
        <f t="shared" si="41"/>
        <v>0</v>
      </c>
    </row>
    <row r="2575" spans="19:19">
      <c r="S2575" s="60">
        <f t="shared" si="41"/>
        <v>0</v>
      </c>
    </row>
    <row r="2576" spans="19:19">
      <c r="S2576" s="60">
        <f t="shared" si="41"/>
        <v>0</v>
      </c>
    </row>
    <row r="2577" spans="19:19">
      <c r="S2577" s="60">
        <f t="shared" si="41"/>
        <v>0</v>
      </c>
    </row>
    <row r="2578" spans="19:19">
      <c r="S2578" s="60">
        <f t="shared" si="41"/>
        <v>0</v>
      </c>
    </row>
    <row r="2579" spans="19:19">
      <c r="S2579" s="60">
        <f t="shared" si="41"/>
        <v>0</v>
      </c>
    </row>
    <row r="2580" spans="19:19">
      <c r="S2580" s="60">
        <f t="shared" si="41"/>
        <v>0</v>
      </c>
    </row>
    <row r="2581" spans="19:19">
      <c r="S2581" s="60">
        <f t="shared" si="41"/>
        <v>0</v>
      </c>
    </row>
    <row r="2582" spans="19:19">
      <c r="S2582" s="60">
        <f t="shared" si="41"/>
        <v>0</v>
      </c>
    </row>
    <row r="2583" spans="19:19">
      <c r="S2583" s="60">
        <f t="shared" si="41"/>
        <v>0</v>
      </c>
    </row>
    <row r="2584" spans="19:19">
      <c r="S2584" s="60">
        <f t="shared" si="41"/>
        <v>0</v>
      </c>
    </row>
    <row r="2585" spans="19:19">
      <c r="S2585" s="60">
        <f t="shared" si="41"/>
        <v>0</v>
      </c>
    </row>
    <row r="2586" spans="19:19">
      <c r="S2586" s="60">
        <f t="shared" si="41"/>
        <v>0</v>
      </c>
    </row>
    <row r="2587" spans="19:19">
      <c r="S2587" s="60">
        <f t="shared" si="41"/>
        <v>0</v>
      </c>
    </row>
    <row r="2588" spans="19:19">
      <c r="S2588" s="60">
        <f t="shared" si="41"/>
        <v>0</v>
      </c>
    </row>
    <row r="2589" spans="19:19">
      <c r="S2589" s="60">
        <f t="shared" si="41"/>
        <v>0</v>
      </c>
    </row>
    <row r="2590" spans="19:19">
      <c r="S2590" s="60">
        <f t="shared" si="41"/>
        <v>0</v>
      </c>
    </row>
    <row r="2591" spans="19:19">
      <c r="S2591" s="60">
        <f t="shared" si="41"/>
        <v>0</v>
      </c>
    </row>
    <row r="2592" spans="19:19">
      <c r="S2592" s="60">
        <f t="shared" si="41"/>
        <v>0</v>
      </c>
    </row>
    <row r="2593" spans="19:19">
      <c r="S2593" s="60">
        <f t="shared" si="41"/>
        <v>0</v>
      </c>
    </row>
    <row r="2594" spans="19:19">
      <c r="S2594" s="60">
        <f t="shared" si="41"/>
        <v>0</v>
      </c>
    </row>
    <row r="2595" spans="19:19">
      <c r="S2595" s="60">
        <f t="shared" si="41"/>
        <v>0</v>
      </c>
    </row>
    <row r="2596" spans="19:19">
      <c r="S2596" s="60">
        <f t="shared" si="41"/>
        <v>0</v>
      </c>
    </row>
    <row r="2597" spans="19:19">
      <c r="S2597" s="60">
        <f t="shared" si="41"/>
        <v>0</v>
      </c>
    </row>
    <row r="2598" spans="19:19">
      <c r="S2598" s="60">
        <f t="shared" si="41"/>
        <v>0</v>
      </c>
    </row>
    <row r="2599" spans="19:19">
      <c r="S2599" s="60">
        <f t="shared" si="41"/>
        <v>0</v>
      </c>
    </row>
    <row r="2600" spans="19:19">
      <c r="S2600" s="60">
        <f t="shared" si="41"/>
        <v>0</v>
      </c>
    </row>
    <row r="2601" spans="19:19">
      <c r="S2601" s="60">
        <f t="shared" si="41"/>
        <v>0</v>
      </c>
    </row>
    <row r="2602" spans="19:19">
      <c r="S2602" s="60">
        <f t="shared" si="41"/>
        <v>0</v>
      </c>
    </row>
    <row r="2603" spans="19:19">
      <c r="S2603" s="60">
        <f t="shared" si="41"/>
        <v>0</v>
      </c>
    </row>
    <row r="2604" spans="19:19">
      <c r="S2604" s="60">
        <f t="shared" si="41"/>
        <v>0</v>
      </c>
    </row>
    <row r="2605" spans="19:19">
      <c r="S2605" s="60">
        <f t="shared" si="41"/>
        <v>0</v>
      </c>
    </row>
    <row r="2606" spans="19:19">
      <c r="S2606" s="60">
        <f t="shared" si="41"/>
        <v>0</v>
      </c>
    </row>
    <row r="2607" spans="19:19">
      <c r="S2607" s="60">
        <f t="shared" si="41"/>
        <v>0</v>
      </c>
    </row>
    <row r="2608" spans="19:19">
      <c r="S2608" s="60">
        <f t="shared" si="41"/>
        <v>0</v>
      </c>
    </row>
    <row r="2609" spans="19:19">
      <c r="S2609" s="60">
        <f t="shared" si="41"/>
        <v>0</v>
      </c>
    </row>
    <row r="2610" spans="19:19">
      <c r="S2610" s="60">
        <f t="shared" si="41"/>
        <v>0</v>
      </c>
    </row>
    <row r="2611" spans="19:19">
      <c r="S2611" s="60">
        <f t="shared" si="41"/>
        <v>0</v>
      </c>
    </row>
    <row r="2612" spans="19:19">
      <c r="S2612" s="60">
        <f t="shared" si="41"/>
        <v>0</v>
      </c>
    </row>
    <row r="2613" spans="19:19">
      <c r="S2613" s="60">
        <f t="shared" ref="S2613:S2676" si="42">CONVERT(N2613,"m^2","us_acre")</f>
        <v>0</v>
      </c>
    </row>
    <row r="2614" spans="19:19">
      <c r="S2614" s="60">
        <f t="shared" si="42"/>
        <v>0</v>
      </c>
    </row>
    <row r="2615" spans="19:19">
      <c r="S2615" s="60">
        <f t="shared" si="42"/>
        <v>0</v>
      </c>
    </row>
    <row r="2616" spans="19:19">
      <c r="S2616" s="60">
        <f t="shared" si="42"/>
        <v>0</v>
      </c>
    </row>
    <row r="2617" spans="19:19">
      <c r="S2617" s="60">
        <f t="shared" si="42"/>
        <v>0</v>
      </c>
    </row>
    <row r="2618" spans="19:19">
      <c r="S2618" s="60">
        <f t="shared" si="42"/>
        <v>0</v>
      </c>
    </row>
    <row r="2619" spans="19:19">
      <c r="S2619" s="60">
        <f t="shared" si="42"/>
        <v>0</v>
      </c>
    </row>
    <row r="2620" spans="19:19">
      <c r="S2620" s="60">
        <f t="shared" si="42"/>
        <v>0</v>
      </c>
    </row>
    <row r="2621" spans="19:19">
      <c r="S2621" s="60">
        <f t="shared" si="42"/>
        <v>0</v>
      </c>
    </row>
    <row r="2622" spans="19:19">
      <c r="S2622" s="60">
        <f t="shared" si="42"/>
        <v>0</v>
      </c>
    </row>
    <row r="2623" spans="19:19">
      <c r="S2623" s="60">
        <f t="shared" si="42"/>
        <v>0</v>
      </c>
    </row>
    <row r="2624" spans="19:19">
      <c r="S2624" s="60">
        <f t="shared" si="42"/>
        <v>0</v>
      </c>
    </row>
    <row r="2625" spans="19:19">
      <c r="S2625" s="60">
        <f t="shared" si="42"/>
        <v>0</v>
      </c>
    </row>
    <row r="2626" spans="19:19">
      <c r="S2626" s="60">
        <f t="shared" si="42"/>
        <v>0</v>
      </c>
    </row>
    <row r="2627" spans="19:19">
      <c r="S2627" s="60">
        <f t="shared" si="42"/>
        <v>0</v>
      </c>
    </row>
    <row r="2628" spans="19:19">
      <c r="S2628" s="60">
        <f t="shared" si="42"/>
        <v>0</v>
      </c>
    </row>
    <row r="2629" spans="19:19">
      <c r="S2629" s="60">
        <f t="shared" si="42"/>
        <v>0</v>
      </c>
    </row>
    <row r="2630" spans="19:19">
      <c r="S2630" s="60">
        <f t="shared" si="42"/>
        <v>0</v>
      </c>
    </row>
    <row r="2631" spans="19:19">
      <c r="S2631" s="60">
        <f t="shared" si="42"/>
        <v>0</v>
      </c>
    </row>
    <row r="2632" spans="19:19">
      <c r="S2632" s="60">
        <f t="shared" si="42"/>
        <v>0</v>
      </c>
    </row>
    <row r="2633" spans="19:19">
      <c r="S2633" s="60">
        <f t="shared" si="42"/>
        <v>0</v>
      </c>
    </row>
    <row r="2634" spans="19:19">
      <c r="S2634" s="60">
        <f t="shared" si="42"/>
        <v>0</v>
      </c>
    </row>
    <row r="2635" spans="19:19">
      <c r="S2635" s="60">
        <f t="shared" si="42"/>
        <v>0</v>
      </c>
    </row>
    <row r="2636" spans="19:19">
      <c r="S2636" s="60">
        <f t="shared" si="42"/>
        <v>0</v>
      </c>
    </row>
    <row r="2637" spans="19:19">
      <c r="S2637" s="60">
        <f t="shared" si="42"/>
        <v>0</v>
      </c>
    </row>
    <row r="2638" spans="19:19">
      <c r="S2638" s="60">
        <f t="shared" si="42"/>
        <v>0</v>
      </c>
    </row>
    <row r="2639" spans="19:19">
      <c r="S2639" s="60">
        <f t="shared" si="42"/>
        <v>0</v>
      </c>
    </row>
    <row r="2640" spans="19:19">
      <c r="S2640" s="60">
        <f t="shared" si="42"/>
        <v>0</v>
      </c>
    </row>
    <row r="2641" spans="19:19">
      <c r="S2641" s="60">
        <f t="shared" si="42"/>
        <v>0</v>
      </c>
    </row>
    <row r="2642" spans="19:19">
      <c r="S2642" s="60">
        <f t="shared" si="42"/>
        <v>0</v>
      </c>
    </row>
    <row r="2643" spans="19:19">
      <c r="S2643" s="60">
        <f t="shared" si="42"/>
        <v>0</v>
      </c>
    </row>
    <row r="2644" spans="19:19">
      <c r="S2644" s="60">
        <f t="shared" si="42"/>
        <v>0</v>
      </c>
    </row>
    <row r="2645" spans="19:19">
      <c r="S2645" s="60">
        <f t="shared" si="42"/>
        <v>0</v>
      </c>
    </row>
    <row r="2646" spans="19:19">
      <c r="S2646" s="60">
        <f t="shared" si="42"/>
        <v>0</v>
      </c>
    </row>
    <row r="2647" spans="19:19">
      <c r="S2647" s="60">
        <f t="shared" si="42"/>
        <v>0</v>
      </c>
    </row>
    <row r="2648" spans="19:19">
      <c r="S2648" s="60">
        <f t="shared" si="42"/>
        <v>0</v>
      </c>
    </row>
    <row r="2649" spans="19:19">
      <c r="S2649" s="60">
        <f t="shared" si="42"/>
        <v>0</v>
      </c>
    </row>
    <row r="2650" spans="19:19">
      <c r="S2650" s="60">
        <f t="shared" si="42"/>
        <v>0</v>
      </c>
    </row>
    <row r="2651" spans="19:19">
      <c r="S2651" s="60">
        <f t="shared" si="42"/>
        <v>0</v>
      </c>
    </row>
    <row r="2652" spans="19:19">
      <c r="S2652" s="60">
        <f t="shared" si="42"/>
        <v>0</v>
      </c>
    </row>
    <row r="2653" spans="19:19">
      <c r="S2653" s="60">
        <f t="shared" si="42"/>
        <v>0</v>
      </c>
    </row>
    <row r="2654" spans="19:19">
      <c r="S2654" s="60">
        <f t="shared" si="42"/>
        <v>0</v>
      </c>
    </row>
    <row r="2655" spans="19:19">
      <c r="S2655" s="60">
        <f t="shared" si="42"/>
        <v>0</v>
      </c>
    </row>
    <row r="2656" spans="19:19">
      <c r="S2656" s="60">
        <f t="shared" si="42"/>
        <v>0</v>
      </c>
    </row>
    <row r="2657" spans="19:19">
      <c r="S2657" s="60">
        <f t="shared" si="42"/>
        <v>0</v>
      </c>
    </row>
    <row r="2658" spans="19:19">
      <c r="S2658" s="60">
        <f t="shared" si="42"/>
        <v>0</v>
      </c>
    </row>
    <row r="2659" spans="19:19">
      <c r="S2659" s="60">
        <f t="shared" si="42"/>
        <v>0</v>
      </c>
    </row>
    <row r="2660" spans="19:19">
      <c r="S2660" s="60">
        <f t="shared" si="42"/>
        <v>0</v>
      </c>
    </row>
    <row r="2661" spans="19:19">
      <c r="S2661" s="60">
        <f t="shared" si="42"/>
        <v>0</v>
      </c>
    </row>
    <row r="2662" spans="19:19">
      <c r="S2662" s="60">
        <f t="shared" si="42"/>
        <v>0</v>
      </c>
    </row>
    <row r="2663" spans="19:19">
      <c r="S2663" s="60">
        <f t="shared" si="42"/>
        <v>0</v>
      </c>
    </row>
    <row r="2664" spans="19:19">
      <c r="S2664" s="60">
        <f t="shared" si="42"/>
        <v>0</v>
      </c>
    </row>
    <row r="2665" spans="19:19">
      <c r="S2665" s="60">
        <f t="shared" si="42"/>
        <v>0</v>
      </c>
    </row>
    <row r="2666" spans="19:19">
      <c r="S2666" s="60">
        <f t="shared" si="42"/>
        <v>0</v>
      </c>
    </row>
    <row r="2667" spans="19:19">
      <c r="S2667" s="60">
        <f t="shared" si="42"/>
        <v>0</v>
      </c>
    </row>
    <row r="2668" spans="19:19">
      <c r="S2668" s="60">
        <f t="shared" si="42"/>
        <v>0</v>
      </c>
    </row>
    <row r="2669" spans="19:19">
      <c r="S2669" s="60">
        <f t="shared" si="42"/>
        <v>0</v>
      </c>
    </row>
    <row r="2670" spans="19:19">
      <c r="S2670" s="60">
        <f t="shared" si="42"/>
        <v>0</v>
      </c>
    </row>
    <row r="2671" spans="19:19">
      <c r="S2671" s="60">
        <f t="shared" si="42"/>
        <v>0</v>
      </c>
    </row>
    <row r="2672" spans="19:19">
      <c r="S2672" s="60">
        <f t="shared" si="42"/>
        <v>0</v>
      </c>
    </row>
    <row r="2673" spans="19:19">
      <c r="S2673" s="60">
        <f t="shared" si="42"/>
        <v>0</v>
      </c>
    </row>
    <row r="2674" spans="19:19">
      <c r="S2674" s="60">
        <f t="shared" si="42"/>
        <v>0</v>
      </c>
    </row>
    <row r="2675" spans="19:19">
      <c r="S2675" s="60">
        <f t="shared" si="42"/>
        <v>0</v>
      </c>
    </row>
    <row r="2676" spans="19:19">
      <c r="S2676" s="60">
        <f t="shared" si="42"/>
        <v>0</v>
      </c>
    </row>
    <row r="2677" spans="19:19">
      <c r="S2677" s="60">
        <f t="shared" ref="S2677:S2740" si="43">CONVERT(N2677,"m^2","us_acre")</f>
        <v>0</v>
      </c>
    </row>
    <row r="2678" spans="19:19">
      <c r="S2678" s="60">
        <f t="shared" si="43"/>
        <v>0</v>
      </c>
    </row>
    <row r="2679" spans="19:19">
      <c r="S2679" s="60">
        <f t="shared" si="43"/>
        <v>0</v>
      </c>
    </row>
    <row r="2680" spans="19:19">
      <c r="S2680" s="60">
        <f t="shared" si="43"/>
        <v>0</v>
      </c>
    </row>
    <row r="2681" spans="19:19">
      <c r="S2681" s="60">
        <f t="shared" si="43"/>
        <v>0</v>
      </c>
    </row>
    <row r="2682" spans="19:19">
      <c r="S2682" s="60">
        <f t="shared" si="43"/>
        <v>0</v>
      </c>
    </row>
    <row r="2683" spans="19:19">
      <c r="S2683" s="60">
        <f t="shared" si="43"/>
        <v>0</v>
      </c>
    </row>
    <row r="2684" spans="19:19">
      <c r="S2684" s="60">
        <f t="shared" si="43"/>
        <v>0</v>
      </c>
    </row>
    <row r="2685" spans="19:19">
      <c r="S2685" s="60">
        <f t="shared" si="43"/>
        <v>0</v>
      </c>
    </row>
    <row r="2686" spans="19:19">
      <c r="S2686" s="60">
        <f t="shared" si="43"/>
        <v>0</v>
      </c>
    </row>
    <row r="2687" spans="19:19">
      <c r="S2687" s="60">
        <f t="shared" si="43"/>
        <v>0</v>
      </c>
    </row>
    <row r="2688" spans="19:19">
      <c r="S2688" s="60">
        <f t="shared" si="43"/>
        <v>0</v>
      </c>
    </row>
    <row r="2689" spans="19:19">
      <c r="S2689" s="60">
        <f t="shared" si="43"/>
        <v>0</v>
      </c>
    </row>
    <row r="2690" spans="19:19">
      <c r="S2690" s="60">
        <f t="shared" si="43"/>
        <v>0</v>
      </c>
    </row>
    <row r="2691" spans="19:19">
      <c r="S2691" s="60">
        <f t="shared" si="43"/>
        <v>0</v>
      </c>
    </row>
    <row r="2692" spans="19:19">
      <c r="S2692" s="60">
        <f t="shared" si="43"/>
        <v>0</v>
      </c>
    </row>
    <row r="2693" spans="19:19">
      <c r="S2693" s="60">
        <f t="shared" si="43"/>
        <v>0</v>
      </c>
    </row>
    <row r="2694" spans="19:19">
      <c r="S2694" s="60">
        <f t="shared" si="43"/>
        <v>0</v>
      </c>
    </row>
    <row r="2695" spans="19:19">
      <c r="S2695" s="60">
        <f t="shared" si="43"/>
        <v>0</v>
      </c>
    </row>
    <row r="2696" spans="19:19">
      <c r="S2696" s="60">
        <f t="shared" si="43"/>
        <v>0</v>
      </c>
    </row>
    <row r="2697" spans="19:19">
      <c r="S2697" s="60">
        <f t="shared" si="43"/>
        <v>0</v>
      </c>
    </row>
    <row r="2698" spans="19:19">
      <c r="S2698" s="60">
        <f t="shared" si="43"/>
        <v>0</v>
      </c>
    </row>
    <row r="2699" spans="19:19">
      <c r="S2699" s="60">
        <f t="shared" si="43"/>
        <v>0</v>
      </c>
    </row>
    <row r="2700" spans="19:19">
      <c r="S2700" s="60">
        <f t="shared" si="43"/>
        <v>0</v>
      </c>
    </row>
    <row r="2701" spans="19:19">
      <c r="S2701" s="60">
        <f t="shared" si="43"/>
        <v>0</v>
      </c>
    </row>
    <row r="2702" spans="19:19">
      <c r="S2702" s="60">
        <f t="shared" si="43"/>
        <v>0</v>
      </c>
    </row>
    <row r="2703" spans="19:19">
      <c r="S2703" s="60">
        <f t="shared" si="43"/>
        <v>0</v>
      </c>
    </row>
    <row r="2704" spans="19:19">
      <c r="S2704" s="60">
        <f t="shared" si="43"/>
        <v>0</v>
      </c>
    </row>
    <row r="2705" spans="19:19">
      <c r="S2705" s="60">
        <f t="shared" si="43"/>
        <v>0</v>
      </c>
    </row>
    <row r="2706" spans="19:19">
      <c r="S2706" s="60">
        <f t="shared" si="43"/>
        <v>0</v>
      </c>
    </row>
    <row r="2707" spans="19:19">
      <c r="S2707" s="60">
        <f t="shared" si="43"/>
        <v>0</v>
      </c>
    </row>
    <row r="2708" spans="19:19">
      <c r="S2708" s="60">
        <f t="shared" si="43"/>
        <v>0</v>
      </c>
    </row>
    <row r="2709" spans="19:19">
      <c r="S2709" s="60">
        <f t="shared" si="43"/>
        <v>0</v>
      </c>
    </row>
    <row r="2710" spans="19:19">
      <c r="S2710" s="60">
        <f t="shared" si="43"/>
        <v>0</v>
      </c>
    </row>
    <row r="2711" spans="19:19">
      <c r="S2711" s="60">
        <f t="shared" si="43"/>
        <v>0</v>
      </c>
    </row>
    <row r="2712" spans="19:19">
      <c r="S2712" s="60">
        <f t="shared" si="43"/>
        <v>0</v>
      </c>
    </row>
    <row r="2713" spans="19:19">
      <c r="S2713" s="60">
        <f t="shared" si="43"/>
        <v>0</v>
      </c>
    </row>
    <row r="2714" spans="19:19">
      <c r="S2714" s="60">
        <f t="shared" si="43"/>
        <v>0</v>
      </c>
    </row>
    <row r="2715" spans="19:19">
      <c r="S2715" s="60">
        <f t="shared" si="43"/>
        <v>0</v>
      </c>
    </row>
    <row r="2716" spans="19:19">
      <c r="S2716" s="60">
        <f t="shared" si="43"/>
        <v>0</v>
      </c>
    </row>
    <row r="2717" spans="19:19">
      <c r="S2717" s="60">
        <f t="shared" si="43"/>
        <v>0</v>
      </c>
    </row>
    <row r="2718" spans="19:19">
      <c r="S2718" s="60">
        <f t="shared" si="43"/>
        <v>0</v>
      </c>
    </row>
    <row r="2719" spans="19:19">
      <c r="S2719" s="60">
        <f t="shared" si="43"/>
        <v>0</v>
      </c>
    </row>
    <row r="2720" spans="19:19">
      <c r="S2720" s="60">
        <f t="shared" si="43"/>
        <v>0</v>
      </c>
    </row>
    <row r="2721" spans="19:19">
      <c r="S2721" s="60">
        <f t="shared" si="43"/>
        <v>0</v>
      </c>
    </row>
    <row r="2722" spans="19:19">
      <c r="S2722" s="60">
        <f t="shared" si="43"/>
        <v>0</v>
      </c>
    </row>
    <row r="2723" spans="19:19">
      <c r="S2723" s="60">
        <f t="shared" si="43"/>
        <v>0</v>
      </c>
    </row>
    <row r="2724" spans="19:19">
      <c r="S2724" s="60">
        <f t="shared" si="43"/>
        <v>0</v>
      </c>
    </row>
    <row r="2725" spans="19:19">
      <c r="S2725" s="60">
        <f t="shared" si="43"/>
        <v>0</v>
      </c>
    </row>
    <row r="2726" spans="19:19">
      <c r="S2726" s="60">
        <f t="shared" si="43"/>
        <v>0</v>
      </c>
    </row>
    <row r="2727" spans="19:19">
      <c r="S2727" s="60">
        <f t="shared" si="43"/>
        <v>0</v>
      </c>
    </row>
    <row r="2728" spans="19:19">
      <c r="S2728" s="60">
        <f t="shared" si="43"/>
        <v>0</v>
      </c>
    </row>
    <row r="2729" spans="19:19">
      <c r="S2729" s="60">
        <f t="shared" si="43"/>
        <v>0</v>
      </c>
    </row>
    <row r="2730" spans="19:19">
      <c r="S2730" s="60">
        <f t="shared" si="43"/>
        <v>0</v>
      </c>
    </row>
    <row r="2731" spans="19:19">
      <c r="S2731" s="60">
        <f t="shared" si="43"/>
        <v>0</v>
      </c>
    </row>
    <row r="2732" spans="19:19">
      <c r="S2732" s="60">
        <f t="shared" si="43"/>
        <v>0</v>
      </c>
    </row>
    <row r="2733" spans="19:19">
      <c r="S2733" s="60">
        <f t="shared" si="43"/>
        <v>0</v>
      </c>
    </row>
    <row r="2734" spans="19:19">
      <c r="S2734" s="60">
        <f t="shared" si="43"/>
        <v>0</v>
      </c>
    </row>
    <row r="2735" spans="19:19">
      <c r="S2735" s="60">
        <f t="shared" si="43"/>
        <v>0</v>
      </c>
    </row>
    <row r="2736" spans="19:19">
      <c r="S2736" s="60">
        <f t="shared" si="43"/>
        <v>0</v>
      </c>
    </row>
    <row r="2737" spans="19:19">
      <c r="S2737" s="60">
        <f t="shared" si="43"/>
        <v>0</v>
      </c>
    </row>
    <row r="2738" spans="19:19">
      <c r="S2738" s="60">
        <f t="shared" si="43"/>
        <v>0</v>
      </c>
    </row>
    <row r="2739" spans="19:19">
      <c r="S2739" s="60">
        <f t="shared" si="43"/>
        <v>0</v>
      </c>
    </row>
    <row r="2740" spans="19:19">
      <c r="S2740" s="60">
        <f t="shared" si="43"/>
        <v>0</v>
      </c>
    </row>
    <row r="2741" spans="19:19">
      <c r="S2741" s="60">
        <f t="shared" ref="S2741:S2804" si="44">CONVERT(N2741,"m^2","us_acre")</f>
        <v>0</v>
      </c>
    </row>
    <row r="2742" spans="19:19">
      <c r="S2742" s="60">
        <f t="shared" si="44"/>
        <v>0</v>
      </c>
    </row>
    <row r="2743" spans="19:19">
      <c r="S2743" s="60">
        <f t="shared" si="44"/>
        <v>0</v>
      </c>
    </row>
    <row r="2744" spans="19:19">
      <c r="S2744" s="60">
        <f t="shared" si="44"/>
        <v>0</v>
      </c>
    </row>
    <row r="2745" spans="19:19">
      <c r="S2745" s="60">
        <f t="shared" si="44"/>
        <v>0</v>
      </c>
    </row>
    <row r="2746" spans="19:19">
      <c r="S2746" s="60">
        <f t="shared" si="44"/>
        <v>0</v>
      </c>
    </row>
    <row r="2747" spans="19:19">
      <c r="S2747" s="60">
        <f t="shared" si="44"/>
        <v>0</v>
      </c>
    </row>
    <row r="2748" spans="19:19">
      <c r="S2748" s="60">
        <f t="shared" si="44"/>
        <v>0</v>
      </c>
    </row>
    <row r="2749" spans="19:19">
      <c r="S2749" s="60">
        <f t="shared" si="44"/>
        <v>0</v>
      </c>
    </row>
    <row r="2750" spans="19:19">
      <c r="S2750" s="60">
        <f t="shared" si="44"/>
        <v>0</v>
      </c>
    </row>
    <row r="2751" spans="19:19">
      <c r="S2751" s="60">
        <f t="shared" si="44"/>
        <v>0</v>
      </c>
    </row>
    <row r="2752" spans="19:19">
      <c r="S2752" s="60">
        <f t="shared" si="44"/>
        <v>0</v>
      </c>
    </row>
    <row r="2753" spans="19:19">
      <c r="S2753" s="60">
        <f t="shared" si="44"/>
        <v>0</v>
      </c>
    </row>
    <row r="2754" spans="19:19">
      <c r="S2754" s="60">
        <f t="shared" si="44"/>
        <v>0</v>
      </c>
    </row>
    <row r="2755" spans="19:19">
      <c r="S2755" s="60">
        <f t="shared" si="44"/>
        <v>0</v>
      </c>
    </row>
    <row r="2756" spans="19:19">
      <c r="S2756" s="60">
        <f t="shared" si="44"/>
        <v>0</v>
      </c>
    </row>
    <row r="2757" spans="19:19">
      <c r="S2757" s="60">
        <f t="shared" si="44"/>
        <v>0</v>
      </c>
    </row>
    <row r="2758" spans="19:19">
      <c r="S2758" s="60">
        <f t="shared" si="44"/>
        <v>0</v>
      </c>
    </row>
    <row r="2759" spans="19:19">
      <c r="S2759" s="60">
        <f t="shared" si="44"/>
        <v>0</v>
      </c>
    </row>
    <row r="2760" spans="19:19">
      <c r="S2760" s="60">
        <f t="shared" si="44"/>
        <v>0</v>
      </c>
    </row>
    <row r="2761" spans="19:19">
      <c r="S2761" s="60">
        <f t="shared" si="44"/>
        <v>0</v>
      </c>
    </row>
    <row r="2762" spans="19:19">
      <c r="S2762" s="60">
        <f t="shared" si="44"/>
        <v>0</v>
      </c>
    </row>
    <row r="2763" spans="19:19">
      <c r="S2763" s="60">
        <f t="shared" si="44"/>
        <v>0</v>
      </c>
    </row>
    <row r="2764" spans="19:19">
      <c r="S2764" s="60">
        <f t="shared" si="44"/>
        <v>0</v>
      </c>
    </row>
    <row r="2765" spans="19:19">
      <c r="S2765" s="60">
        <f t="shared" si="44"/>
        <v>0</v>
      </c>
    </row>
    <row r="2766" spans="19:19">
      <c r="S2766" s="60">
        <f t="shared" si="44"/>
        <v>0</v>
      </c>
    </row>
    <row r="2767" spans="19:19">
      <c r="S2767" s="60">
        <f t="shared" si="44"/>
        <v>0</v>
      </c>
    </row>
    <row r="2768" spans="19:19">
      <c r="S2768" s="60">
        <f t="shared" si="44"/>
        <v>0</v>
      </c>
    </row>
    <row r="2769" spans="19:19">
      <c r="S2769" s="60">
        <f t="shared" si="44"/>
        <v>0</v>
      </c>
    </row>
    <row r="2770" spans="19:19">
      <c r="S2770" s="60">
        <f t="shared" si="44"/>
        <v>0</v>
      </c>
    </row>
    <row r="2771" spans="19:19">
      <c r="S2771" s="60">
        <f t="shared" si="44"/>
        <v>0</v>
      </c>
    </row>
    <row r="2772" spans="19:19">
      <c r="S2772" s="60">
        <f t="shared" si="44"/>
        <v>0</v>
      </c>
    </row>
    <row r="2773" spans="19:19">
      <c r="S2773" s="60">
        <f t="shared" si="44"/>
        <v>0</v>
      </c>
    </row>
    <row r="2774" spans="19:19">
      <c r="S2774" s="60">
        <f t="shared" si="44"/>
        <v>0</v>
      </c>
    </row>
    <row r="2775" spans="19:19">
      <c r="S2775" s="60">
        <f t="shared" si="44"/>
        <v>0</v>
      </c>
    </row>
    <row r="2776" spans="19:19">
      <c r="S2776" s="60">
        <f t="shared" si="44"/>
        <v>0</v>
      </c>
    </row>
    <row r="2777" spans="19:19">
      <c r="S2777" s="60">
        <f t="shared" si="44"/>
        <v>0</v>
      </c>
    </row>
    <row r="2778" spans="19:19">
      <c r="S2778" s="60">
        <f t="shared" si="44"/>
        <v>0</v>
      </c>
    </row>
    <row r="2779" spans="19:19">
      <c r="S2779" s="60">
        <f t="shared" si="44"/>
        <v>0</v>
      </c>
    </row>
    <row r="2780" spans="19:19">
      <c r="S2780" s="60">
        <f t="shared" si="44"/>
        <v>0</v>
      </c>
    </row>
    <row r="2781" spans="19:19">
      <c r="S2781" s="60">
        <f t="shared" si="44"/>
        <v>0</v>
      </c>
    </row>
    <row r="2782" spans="19:19">
      <c r="S2782" s="60">
        <f t="shared" si="44"/>
        <v>0</v>
      </c>
    </row>
    <row r="2783" spans="19:19">
      <c r="S2783" s="60">
        <f t="shared" si="44"/>
        <v>0</v>
      </c>
    </row>
    <row r="2784" spans="19:19">
      <c r="S2784" s="60">
        <f t="shared" si="44"/>
        <v>0</v>
      </c>
    </row>
    <row r="2785" spans="19:19">
      <c r="S2785" s="60">
        <f t="shared" si="44"/>
        <v>0</v>
      </c>
    </row>
    <row r="2786" spans="19:19">
      <c r="S2786" s="60">
        <f t="shared" si="44"/>
        <v>0</v>
      </c>
    </row>
    <row r="2787" spans="19:19">
      <c r="S2787" s="60">
        <f t="shared" si="44"/>
        <v>0</v>
      </c>
    </row>
    <row r="2788" spans="19:19">
      <c r="S2788" s="60">
        <f t="shared" si="44"/>
        <v>0</v>
      </c>
    </row>
    <row r="2789" spans="19:19">
      <c r="S2789" s="60">
        <f t="shared" si="44"/>
        <v>0</v>
      </c>
    </row>
    <row r="2790" spans="19:19">
      <c r="S2790" s="60">
        <f t="shared" si="44"/>
        <v>0</v>
      </c>
    </row>
    <row r="2791" spans="19:19">
      <c r="S2791" s="60">
        <f t="shared" si="44"/>
        <v>0</v>
      </c>
    </row>
    <row r="2792" spans="19:19">
      <c r="S2792" s="60">
        <f t="shared" si="44"/>
        <v>0</v>
      </c>
    </row>
    <row r="2793" spans="19:19">
      <c r="S2793" s="60">
        <f t="shared" si="44"/>
        <v>0</v>
      </c>
    </row>
    <row r="2794" spans="19:19">
      <c r="S2794" s="60">
        <f t="shared" si="44"/>
        <v>0</v>
      </c>
    </row>
    <row r="2795" spans="19:19">
      <c r="S2795" s="60">
        <f t="shared" si="44"/>
        <v>0</v>
      </c>
    </row>
    <row r="2796" spans="19:19">
      <c r="S2796" s="60">
        <f t="shared" si="44"/>
        <v>0</v>
      </c>
    </row>
    <row r="2797" spans="19:19">
      <c r="S2797" s="60">
        <f t="shared" si="44"/>
        <v>0</v>
      </c>
    </row>
    <row r="2798" spans="19:19">
      <c r="S2798" s="60">
        <f t="shared" si="44"/>
        <v>0</v>
      </c>
    </row>
    <row r="2799" spans="19:19">
      <c r="S2799" s="60">
        <f t="shared" si="44"/>
        <v>0</v>
      </c>
    </row>
    <row r="2800" spans="19:19">
      <c r="S2800" s="60">
        <f t="shared" si="44"/>
        <v>0</v>
      </c>
    </row>
    <row r="2801" spans="19:19">
      <c r="S2801" s="60">
        <f t="shared" si="44"/>
        <v>0</v>
      </c>
    </row>
    <row r="2802" spans="19:19">
      <c r="S2802" s="60">
        <f t="shared" si="44"/>
        <v>0</v>
      </c>
    </row>
    <row r="2803" spans="19:19">
      <c r="S2803" s="60">
        <f t="shared" si="44"/>
        <v>0</v>
      </c>
    </row>
    <row r="2804" spans="19:19">
      <c r="S2804" s="60">
        <f t="shared" si="44"/>
        <v>0</v>
      </c>
    </row>
    <row r="2805" spans="19:19">
      <c r="S2805" s="60">
        <f t="shared" ref="S2805:S2868" si="45">CONVERT(N2805,"m^2","us_acre")</f>
        <v>0</v>
      </c>
    </row>
    <row r="2806" spans="19:19">
      <c r="S2806" s="60">
        <f t="shared" si="45"/>
        <v>0</v>
      </c>
    </row>
    <row r="2807" spans="19:19">
      <c r="S2807" s="60">
        <f t="shared" si="45"/>
        <v>0</v>
      </c>
    </row>
    <row r="2808" spans="19:19">
      <c r="S2808" s="60">
        <f t="shared" si="45"/>
        <v>0</v>
      </c>
    </row>
    <row r="2809" spans="19:19">
      <c r="S2809" s="60">
        <f t="shared" si="45"/>
        <v>0</v>
      </c>
    </row>
    <row r="2810" spans="19:19">
      <c r="S2810" s="60">
        <f t="shared" si="45"/>
        <v>0</v>
      </c>
    </row>
    <row r="2811" spans="19:19">
      <c r="S2811" s="60">
        <f t="shared" si="45"/>
        <v>0</v>
      </c>
    </row>
    <row r="2812" spans="19:19">
      <c r="S2812" s="60">
        <f t="shared" si="45"/>
        <v>0</v>
      </c>
    </row>
    <row r="2813" spans="19:19">
      <c r="S2813" s="60">
        <f t="shared" si="45"/>
        <v>0</v>
      </c>
    </row>
    <row r="2814" spans="19:19">
      <c r="S2814" s="60">
        <f t="shared" si="45"/>
        <v>0</v>
      </c>
    </row>
    <row r="2815" spans="19:19">
      <c r="S2815" s="60">
        <f t="shared" si="45"/>
        <v>0</v>
      </c>
    </row>
    <row r="2816" spans="19:19">
      <c r="S2816" s="60">
        <f t="shared" si="45"/>
        <v>0</v>
      </c>
    </row>
    <row r="2817" spans="19:19">
      <c r="S2817" s="60">
        <f t="shared" si="45"/>
        <v>0</v>
      </c>
    </row>
    <row r="2818" spans="19:19">
      <c r="S2818" s="60">
        <f t="shared" si="45"/>
        <v>0</v>
      </c>
    </row>
    <row r="2819" spans="19:19">
      <c r="S2819" s="60">
        <f t="shared" si="45"/>
        <v>0</v>
      </c>
    </row>
    <row r="2820" spans="19:19">
      <c r="S2820" s="60">
        <f t="shared" si="45"/>
        <v>0</v>
      </c>
    </row>
    <row r="2821" spans="19:19">
      <c r="S2821" s="60">
        <f t="shared" si="45"/>
        <v>0</v>
      </c>
    </row>
    <row r="2822" spans="19:19">
      <c r="S2822" s="60">
        <f t="shared" si="45"/>
        <v>0</v>
      </c>
    </row>
    <row r="2823" spans="19:19">
      <c r="S2823" s="60">
        <f t="shared" si="45"/>
        <v>0</v>
      </c>
    </row>
    <row r="2824" spans="19:19">
      <c r="S2824" s="60">
        <f t="shared" si="45"/>
        <v>0</v>
      </c>
    </row>
    <row r="2825" spans="19:19">
      <c r="S2825" s="60">
        <f t="shared" si="45"/>
        <v>0</v>
      </c>
    </row>
    <row r="2826" spans="19:19">
      <c r="S2826" s="60">
        <f t="shared" si="45"/>
        <v>0</v>
      </c>
    </row>
    <row r="2827" spans="19:19">
      <c r="S2827" s="60">
        <f t="shared" si="45"/>
        <v>0</v>
      </c>
    </row>
    <row r="2828" spans="19:19">
      <c r="S2828" s="60">
        <f t="shared" si="45"/>
        <v>0</v>
      </c>
    </row>
    <row r="2829" spans="19:19">
      <c r="S2829" s="60">
        <f t="shared" si="45"/>
        <v>0</v>
      </c>
    </row>
    <row r="2830" spans="19:19">
      <c r="S2830" s="60">
        <f t="shared" si="45"/>
        <v>0</v>
      </c>
    </row>
    <row r="2831" spans="19:19">
      <c r="S2831" s="60">
        <f t="shared" si="45"/>
        <v>0</v>
      </c>
    </row>
    <row r="2832" spans="19:19">
      <c r="S2832" s="60">
        <f t="shared" si="45"/>
        <v>0</v>
      </c>
    </row>
    <row r="2833" spans="19:19">
      <c r="S2833" s="60">
        <f t="shared" si="45"/>
        <v>0</v>
      </c>
    </row>
    <row r="2834" spans="19:19">
      <c r="S2834" s="60">
        <f t="shared" si="45"/>
        <v>0</v>
      </c>
    </row>
    <row r="2835" spans="19:19">
      <c r="S2835" s="60">
        <f t="shared" si="45"/>
        <v>0</v>
      </c>
    </row>
    <row r="2836" spans="19:19">
      <c r="S2836" s="60">
        <f t="shared" si="45"/>
        <v>0</v>
      </c>
    </row>
    <row r="2837" spans="19:19">
      <c r="S2837" s="60">
        <f t="shared" si="45"/>
        <v>0</v>
      </c>
    </row>
    <row r="2838" spans="19:19">
      <c r="S2838" s="60">
        <f t="shared" si="45"/>
        <v>0</v>
      </c>
    </row>
    <row r="2839" spans="19:19">
      <c r="S2839" s="60">
        <f t="shared" si="45"/>
        <v>0</v>
      </c>
    </row>
    <row r="2840" spans="19:19">
      <c r="S2840" s="60">
        <f t="shared" si="45"/>
        <v>0</v>
      </c>
    </row>
    <row r="2841" spans="19:19">
      <c r="S2841" s="60">
        <f t="shared" si="45"/>
        <v>0</v>
      </c>
    </row>
    <row r="2842" spans="19:19">
      <c r="S2842" s="60">
        <f t="shared" si="45"/>
        <v>0</v>
      </c>
    </row>
    <row r="2843" spans="19:19">
      <c r="S2843" s="60">
        <f t="shared" si="45"/>
        <v>0</v>
      </c>
    </row>
    <row r="2844" spans="19:19">
      <c r="S2844" s="60">
        <f t="shared" si="45"/>
        <v>0</v>
      </c>
    </row>
    <row r="2845" spans="19:19">
      <c r="S2845" s="60">
        <f t="shared" si="45"/>
        <v>0</v>
      </c>
    </row>
    <row r="2846" spans="19:19">
      <c r="S2846" s="60">
        <f t="shared" si="45"/>
        <v>0</v>
      </c>
    </row>
    <row r="2847" spans="19:19">
      <c r="S2847" s="60">
        <f t="shared" si="45"/>
        <v>0</v>
      </c>
    </row>
    <row r="2848" spans="19:19">
      <c r="S2848" s="60">
        <f t="shared" si="45"/>
        <v>0</v>
      </c>
    </row>
    <row r="2849" spans="19:19">
      <c r="S2849" s="60">
        <f t="shared" si="45"/>
        <v>0</v>
      </c>
    </row>
    <row r="2850" spans="19:19">
      <c r="S2850" s="60">
        <f t="shared" si="45"/>
        <v>0</v>
      </c>
    </row>
    <row r="2851" spans="19:19">
      <c r="S2851" s="60">
        <f t="shared" si="45"/>
        <v>0</v>
      </c>
    </row>
    <row r="2852" spans="19:19">
      <c r="S2852" s="60">
        <f t="shared" si="45"/>
        <v>0</v>
      </c>
    </row>
    <row r="2853" spans="19:19">
      <c r="S2853" s="60">
        <f t="shared" si="45"/>
        <v>0</v>
      </c>
    </row>
    <row r="2854" spans="19:19">
      <c r="S2854" s="60">
        <f t="shared" si="45"/>
        <v>0</v>
      </c>
    </row>
    <row r="2855" spans="19:19">
      <c r="S2855" s="60">
        <f t="shared" si="45"/>
        <v>0</v>
      </c>
    </row>
    <row r="2856" spans="19:19">
      <c r="S2856" s="60">
        <f t="shared" si="45"/>
        <v>0</v>
      </c>
    </row>
    <row r="2857" spans="19:19">
      <c r="S2857" s="60">
        <f t="shared" si="45"/>
        <v>0</v>
      </c>
    </row>
    <row r="2858" spans="19:19">
      <c r="S2858" s="60">
        <f t="shared" si="45"/>
        <v>0</v>
      </c>
    </row>
    <row r="2859" spans="19:19">
      <c r="S2859" s="60">
        <f t="shared" si="45"/>
        <v>0</v>
      </c>
    </row>
    <row r="2860" spans="19:19">
      <c r="S2860" s="60">
        <f t="shared" si="45"/>
        <v>0</v>
      </c>
    </row>
    <row r="2861" spans="19:19">
      <c r="S2861" s="60">
        <f t="shared" si="45"/>
        <v>0</v>
      </c>
    </row>
    <row r="2862" spans="19:19">
      <c r="S2862" s="60">
        <f t="shared" si="45"/>
        <v>0</v>
      </c>
    </row>
    <row r="2863" spans="19:19">
      <c r="S2863" s="60">
        <f t="shared" si="45"/>
        <v>0</v>
      </c>
    </row>
    <row r="2864" spans="19:19">
      <c r="S2864" s="60">
        <f t="shared" si="45"/>
        <v>0</v>
      </c>
    </row>
    <row r="2865" spans="19:19">
      <c r="S2865" s="60">
        <f t="shared" si="45"/>
        <v>0</v>
      </c>
    </row>
    <row r="2866" spans="19:19">
      <c r="S2866" s="60">
        <f t="shared" si="45"/>
        <v>0</v>
      </c>
    </row>
    <row r="2867" spans="19:19">
      <c r="S2867" s="60">
        <f t="shared" si="45"/>
        <v>0</v>
      </c>
    </row>
    <row r="2868" spans="19:19">
      <c r="S2868" s="60">
        <f t="shared" si="45"/>
        <v>0</v>
      </c>
    </row>
    <row r="2869" spans="19:19">
      <c r="S2869" s="60">
        <f t="shared" ref="S2869:S2932" si="46">CONVERT(N2869,"m^2","us_acre")</f>
        <v>0</v>
      </c>
    </row>
    <row r="2870" spans="19:19">
      <c r="S2870" s="60">
        <f t="shared" si="46"/>
        <v>0</v>
      </c>
    </row>
    <row r="2871" spans="19:19">
      <c r="S2871" s="60">
        <f t="shared" si="46"/>
        <v>0</v>
      </c>
    </row>
    <row r="2872" spans="19:19">
      <c r="S2872" s="60">
        <f t="shared" si="46"/>
        <v>0</v>
      </c>
    </row>
    <row r="2873" spans="19:19">
      <c r="S2873" s="60">
        <f t="shared" si="46"/>
        <v>0</v>
      </c>
    </row>
    <row r="2874" spans="19:19">
      <c r="S2874" s="60">
        <f t="shared" si="46"/>
        <v>0</v>
      </c>
    </row>
    <row r="2875" spans="19:19">
      <c r="S2875" s="60">
        <f t="shared" si="46"/>
        <v>0</v>
      </c>
    </row>
    <row r="2876" spans="19:19">
      <c r="S2876" s="60">
        <f t="shared" si="46"/>
        <v>0</v>
      </c>
    </row>
    <row r="2877" spans="19:19">
      <c r="S2877" s="60">
        <f t="shared" si="46"/>
        <v>0</v>
      </c>
    </row>
    <row r="2878" spans="19:19">
      <c r="S2878" s="60">
        <f t="shared" si="46"/>
        <v>0</v>
      </c>
    </row>
    <row r="2879" spans="19:19">
      <c r="S2879" s="60">
        <f t="shared" si="46"/>
        <v>0</v>
      </c>
    </row>
    <row r="2880" spans="19:19">
      <c r="S2880" s="60">
        <f t="shared" si="46"/>
        <v>0</v>
      </c>
    </row>
    <row r="2881" spans="19:19">
      <c r="S2881" s="60">
        <f t="shared" si="46"/>
        <v>0</v>
      </c>
    </row>
    <row r="2882" spans="19:19">
      <c r="S2882" s="60">
        <f t="shared" si="46"/>
        <v>0</v>
      </c>
    </row>
    <row r="2883" spans="19:19">
      <c r="S2883" s="60">
        <f t="shared" si="46"/>
        <v>0</v>
      </c>
    </row>
    <row r="2884" spans="19:19">
      <c r="S2884" s="60">
        <f t="shared" si="46"/>
        <v>0</v>
      </c>
    </row>
    <row r="2885" spans="19:19">
      <c r="S2885" s="60">
        <f t="shared" si="46"/>
        <v>0</v>
      </c>
    </row>
    <row r="2886" spans="19:19">
      <c r="S2886" s="60">
        <f t="shared" si="46"/>
        <v>0</v>
      </c>
    </row>
    <row r="2887" spans="19:19">
      <c r="S2887" s="60">
        <f t="shared" si="46"/>
        <v>0</v>
      </c>
    </row>
    <row r="2888" spans="19:19">
      <c r="S2888" s="60">
        <f t="shared" si="46"/>
        <v>0</v>
      </c>
    </row>
    <row r="2889" spans="19:19">
      <c r="S2889" s="60">
        <f t="shared" si="46"/>
        <v>0</v>
      </c>
    </row>
    <row r="2890" spans="19:19">
      <c r="S2890" s="60">
        <f t="shared" si="46"/>
        <v>0</v>
      </c>
    </row>
    <row r="2891" spans="19:19">
      <c r="S2891" s="60">
        <f t="shared" si="46"/>
        <v>0</v>
      </c>
    </row>
    <row r="2892" spans="19:19">
      <c r="S2892" s="60">
        <f t="shared" si="46"/>
        <v>0</v>
      </c>
    </row>
    <row r="2893" spans="19:19">
      <c r="S2893" s="60">
        <f t="shared" si="46"/>
        <v>0</v>
      </c>
    </row>
    <row r="2894" spans="19:19">
      <c r="S2894" s="60">
        <f t="shared" si="46"/>
        <v>0</v>
      </c>
    </row>
    <row r="2895" spans="19:19">
      <c r="S2895" s="60">
        <f t="shared" si="46"/>
        <v>0</v>
      </c>
    </row>
    <row r="2896" spans="19:19">
      <c r="S2896" s="60">
        <f t="shared" si="46"/>
        <v>0</v>
      </c>
    </row>
    <row r="2897" spans="19:19">
      <c r="S2897" s="60">
        <f t="shared" si="46"/>
        <v>0</v>
      </c>
    </row>
    <row r="2898" spans="19:19">
      <c r="S2898" s="60">
        <f t="shared" si="46"/>
        <v>0</v>
      </c>
    </row>
    <row r="2899" spans="19:19">
      <c r="S2899" s="60">
        <f t="shared" si="46"/>
        <v>0</v>
      </c>
    </row>
    <row r="2900" spans="19:19">
      <c r="S2900" s="60">
        <f t="shared" si="46"/>
        <v>0</v>
      </c>
    </row>
    <row r="2901" spans="19:19">
      <c r="S2901" s="60">
        <f t="shared" si="46"/>
        <v>0</v>
      </c>
    </row>
    <row r="2902" spans="19:19">
      <c r="S2902" s="60">
        <f t="shared" si="46"/>
        <v>0</v>
      </c>
    </row>
    <row r="2903" spans="19:19">
      <c r="S2903" s="60">
        <f t="shared" si="46"/>
        <v>0</v>
      </c>
    </row>
    <row r="2904" spans="19:19">
      <c r="S2904" s="60">
        <f t="shared" si="46"/>
        <v>0</v>
      </c>
    </row>
    <row r="2905" spans="19:19">
      <c r="S2905" s="60">
        <f t="shared" si="46"/>
        <v>0</v>
      </c>
    </row>
    <row r="2906" spans="19:19">
      <c r="S2906" s="60">
        <f t="shared" si="46"/>
        <v>0</v>
      </c>
    </row>
    <row r="2907" spans="19:19">
      <c r="S2907" s="60">
        <f t="shared" si="46"/>
        <v>0</v>
      </c>
    </row>
    <row r="2908" spans="19:19">
      <c r="S2908" s="60">
        <f t="shared" si="46"/>
        <v>0</v>
      </c>
    </row>
    <row r="2909" spans="19:19">
      <c r="S2909" s="60">
        <f t="shared" si="46"/>
        <v>0</v>
      </c>
    </row>
    <row r="2910" spans="19:19">
      <c r="S2910" s="60">
        <f t="shared" si="46"/>
        <v>0</v>
      </c>
    </row>
    <row r="2911" spans="19:19">
      <c r="S2911" s="60">
        <f t="shared" si="46"/>
        <v>0</v>
      </c>
    </row>
    <row r="2912" spans="19:19">
      <c r="S2912" s="60">
        <f t="shared" si="46"/>
        <v>0</v>
      </c>
    </row>
    <row r="2913" spans="19:19">
      <c r="S2913" s="60">
        <f t="shared" si="46"/>
        <v>0</v>
      </c>
    </row>
    <row r="2914" spans="19:19">
      <c r="S2914" s="60">
        <f t="shared" si="46"/>
        <v>0</v>
      </c>
    </row>
    <row r="2915" spans="19:19">
      <c r="S2915" s="60">
        <f t="shared" si="46"/>
        <v>0</v>
      </c>
    </row>
    <row r="2916" spans="19:19">
      <c r="S2916" s="60">
        <f t="shared" si="46"/>
        <v>0</v>
      </c>
    </row>
    <row r="2917" spans="19:19">
      <c r="S2917" s="60">
        <f t="shared" si="46"/>
        <v>0</v>
      </c>
    </row>
    <row r="2918" spans="19:19">
      <c r="S2918" s="60">
        <f t="shared" si="46"/>
        <v>0</v>
      </c>
    </row>
    <row r="2919" spans="19:19">
      <c r="S2919" s="60">
        <f t="shared" si="46"/>
        <v>0</v>
      </c>
    </row>
    <row r="2920" spans="19:19">
      <c r="S2920" s="60">
        <f t="shared" si="46"/>
        <v>0</v>
      </c>
    </row>
    <row r="2921" spans="19:19">
      <c r="S2921" s="60">
        <f t="shared" si="46"/>
        <v>0</v>
      </c>
    </row>
    <row r="2922" spans="19:19">
      <c r="S2922" s="60">
        <f t="shared" si="46"/>
        <v>0</v>
      </c>
    </row>
    <row r="2923" spans="19:19">
      <c r="S2923" s="60">
        <f t="shared" si="46"/>
        <v>0</v>
      </c>
    </row>
    <row r="2924" spans="19:19">
      <c r="S2924" s="60">
        <f t="shared" si="46"/>
        <v>0</v>
      </c>
    </row>
    <row r="2925" spans="19:19">
      <c r="S2925" s="60">
        <f t="shared" si="46"/>
        <v>0</v>
      </c>
    </row>
    <row r="2926" spans="19:19">
      <c r="S2926" s="60">
        <f t="shared" si="46"/>
        <v>0</v>
      </c>
    </row>
    <row r="2927" spans="19:19">
      <c r="S2927" s="60">
        <f t="shared" si="46"/>
        <v>0</v>
      </c>
    </row>
    <row r="2928" spans="19:19">
      <c r="S2928" s="60">
        <f t="shared" si="46"/>
        <v>0</v>
      </c>
    </row>
    <row r="2929" spans="19:19">
      <c r="S2929" s="60">
        <f t="shared" si="46"/>
        <v>0</v>
      </c>
    </row>
    <row r="2930" spans="19:19">
      <c r="S2930" s="60">
        <f t="shared" si="46"/>
        <v>0</v>
      </c>
    </row>
    <row r="2931" spans="19:19">
      <c r="S2931" s="60">
        <f t="shared" si="46"/>
        <v>0</v>
      </c>
    </row>
    <row r="2932" spans="19:19">
      <c r="S2932" s="60">
        <f t="shared" si="46"/>
        <v>0</v>
      </c>
    </row>
    <row r="2933" spans="19:19">
      <c r="S2933" s="60">
        <f t="shared" ref="S2933:S2996" si="47">CONVERT(N2933,"m^2","us_acre")</f>
        <v>0</v>
      </c>
    </row>
    <row r="2934" spans="19:19">
      <c r="S2934" s="60">
        <f t="shared" si="47"/>
        <v>0</v>
      </c>
    </row>
    <row r="2935" spans="19:19">
      <c r="S2935" s="60">
        <f t="shared" si="47"/>
        <v>0</v>
      </c>
    </row>
    <row r="2936" spans="19:19">
      <c r="S2936" s="60">
        <f t="shared" si="47"/>
        <v>0</v>
      </c>
    </row>
    <row r="2937" spans="19:19">
      <c r="S2937" s="60">
        <f t="shared" si="47"/>
        <v>0</v>
      </c>
    </row>
    <row r="2938" spans="19:19">
      <c r="S2938" s="60">
        <f t="shared" si="47"/>
        <v>0</v>
      </c>
    </row>
    <row r="2939" spans="19:19">
      <c r="S2939" s="60">
        <f t="shared" si="47"/>
        <v>0</v>
      </c>
    </row>
    <row r="2940" spans="19:19">
      <c r="S2940" s="60">
        <f t="shared" si="47"/>
        <v>0</v>
      </c>
    </row>
    <row r="2941" spans="19:19">
      <c r="S2941" s="60">
        <f t="shared" si="47"/>
        <v>0</v>
      </c>
    </row>
    <row r="2942" spans="19:19">
      <c r="S2942" s="60">
        <f t="shared" si="47"/>
        <v>0</v>
      </c>
    </row>
    <row r="2943" spans="19:19">
      <c r="S2943" s="60">
        <f t="shared" si="47"/>
        <v>0</v>
      </c>
    </row>
    <row r="2944" spans="19:19">
      <c r="S2944" s="60">
        <f t="shared" si="47"/>
        <v>0</v>
      </c>
    </row>
    <row r="2945" spans="19:19">
      <c r="S2945" s="60">
        <f t="shared" si="47"/>
        <v>0</v>
      </c>
    </row>
    <row r="2946" spans="19:19">
      <c r="S2946" s="60">
        <f t="shared" si="47"/>
        <v>0</v>
      </c>
    </row>
    <row r="2947" spans="19:19">
      <c r="S2947" s="60">
        <f t="shared" si="47"/>
        <v>0</v>
      </c>
    </row>
    <row r="2948" spans="19:19">
      <c r="S2948" s="60">
        <f t="shared" si="47"/>
        <v>0</v>
      </c>
    </row>
    <row r="2949" spans="19:19">
      <c r="S2949" s="60">
        <f t="shared" si="47"/>
        <v>0</v>
      </c>
    </row>
    <row r="2950" spans="19:19">
      <c r="S2950" s="60">
        <f t="shared" si="47"/>
        <v>0</v>
      </c>
    </row>
    <row r="2951" spans="19:19">
      <c r="S2951" s="60">
        <f t="shared" si="47"/>
        <v>0</v>
      </c>
    </row>
    <row r="2952" spans="19:19">
      <c r="S2952" s="60">
        <f t="shared" si="47"/>
        <v>0</v>
      </c>
    </row>
    <row r="2953" spans="19:19">
      <c r="S2953" s="60">
        <f t="shared" si="47"/>
        <v>0</v>
      </c>
    </row>
    <row r="2954" spans="19:19">
      <c r="S2954" s="60">
        <f t="shared" si="47"/>
        <v>0</v>
      </c>
    </row>
    <row r="2955" spans="19:19">
      <c r="S2955" s="60">
        <f t="shared" si="47"/>
        <v>0</v>
      </c>
    </row>
    <row r="2956" spans="19:19">
      <c r="S2956" s="60">
        <f t="shared" si="47"/>
        <v>0</v>
      </c>
    </row>
    <row r="2957" spans="19:19">
      <c r="S2957" s="60">
        <f t="shared" si="47"/>
        <v>0</v>
      </c>
    </row>
    <row r="2958" spans="19:19">
      <c r="S2958" s="60">
        <f t="shared" si="47"/>
        <v>0</v>
      </c>
    </row>
    <row r="2959" spans="19:19">
      <c r="S2959" s="60">
        <f t="shared" si="47"/>
        <v>0</v>
      </c>
    </row>
    <row r="2960" spans="19:19">
      <c r="S2960" s="60">
        <f t="shared" si="47"/>
        <v>0</v>
      </c>
    </row>
    <row r="2961" spans="19:19">
      <c r="S2961" s="60">
        <f t="shared" si="47"/>
        <v>0</v>
      </c>
    </row>
    <row r="2962" spans="19:19">
      <c r="S2962" s="60">
        <f t="shared" si="47"/>
        <v>0</v>
      </c>
    </row>
    <row r="2963" spans="19:19">
      <c r="S2963" s="60">
        <f t="shared" si="47"/>
        <v>0</v>
      </c>
    </row>
    <row r="2964" spans="19:19">
      <c r="S2964" s="60">
        <f t="shared" si="47"/>
        <v>0</v>
      </c>
    </row>
    <row r="2965" spans="19:19">
      <c r="S2965" s="60">
        <f t="shared" si="47"/>
        <v>0</v>
      </c>
    </row>
    <row r="2966" spans="19:19">
      <c r="S2966" s="60">
        <f t="shared" si="47"/>
        <v>0</v>
      </c>
    </row>
    <row r="2967" spans="19:19">
      <c r="S2967" s="60">
        <f t="shared" si="47"/>
        <v>0</v>
      </c>
    </row>
    <row r="2968" spans="19:19">
      <c r="S2968" s="60">
        <f t="shared" si="47"/>
        <v>0</v>
      </c>
    </row>
    <row r="2969" spans="19:19">
      <c r="S2969" s="60">
        <f t="shared" si="47"/>
        <v>0</v>
      </c>
    </row>
    <row r="2970" spans="19:19">
      <c r="S2970" s="60">
        <f t="shared" si="47"/>
        <v>0</v>
      </c>
    </row>
    <row r="2971" spans="19:19">
      <c r="S2971" s="60">
        <f t="shared" si="47"/>
        <v>0</v>
      </c>
    </row>
    <row r="2972" spans="19:19">
      <c r="S2972" s="60">
        <f t="shared" si="47"/>
        <v>0</v>
      </c>
    </row>
    <row r="2973" spans="19:19">
      <c r="S2973" s="60">
        <f t="shared" si="47"/>
        <v>0</v>
      </c>
    </row>
    <row r="2974" spans="19:19">
      <c r="S2974" s="60">
        <f t="shared" si="47"/>
        <v>0</v>
      </c>
    </row>
    <row r="2975" spans="19:19">
      <c r="S2975" s="60">
        <f t="shared" si="47"/>
        <v>0</v>
      </c>
    </row>
    <row r="2976" spans="19:19">
      <c r="S2976" s="60">
        <f t="shared" si="47"/>
        <v>0</v>
      </c>
    </row>
    <row r="2977" spans="19:19">
      <c r="S2977" s="60">
        <f t="shared" si="47"/>
        <v>0</v>
      </c>
    </row>
    <row r="2978" spans="19:19">
      <c r="S2978" s="60">
        <f t="shared" si="47"/>
        <v>0</v>
      </c>
    </row>
    <row r="2979" spans="19:19">
      <c r="S2979" s="60">
        <f t="shared" si="47"/>
        <v>0</v>
      </c>
    </row>
    <row r="2980" spans="19:19">
      <c r="S2980" s="60">
        <f t="shared" si="47"/>
        <v>0</v>
      </c>
    </row>
    <row r="2981" spans="19:19">
      <c r="S2981" s="60">
        <f t="shared" si="47"/>
        <v>0</v>
      </c>
    </row>
    <row r="2982" spans="19:19">
      <c r="S2982" s="60">
        <f t="shared" si="47"/>
        <v>0</v>
      </c>
    </row>
    <row r="2983" spans="19:19">
      <c r="S2983" s="60">
        <f t="shared" si="47"/>
        <v>0</v>
      </c>
    </row>
    <row r="2984" spans="19:19">
      <c r="S2984" s="60">
        <f t="shared" si="47"/>
        <v>0</v>
      </c>
    </row>
    <row r="2985" spans="19:19">
      <c r="S2985" s="60">
        <f t="shared" si="47"/>
        <v>0</v>
      </c>
    </row>
    <row r="2986" spans="19:19">
      <c r="S2986" s="60">
        <f t="shared" si="47"/>
        <v>0</v>
      </c>
    </row>
    <row r="2987" spans="19:19">
      <c r="S2987" s="60">
        <f t="shared" si="47"/>
        <v>0</v>
      </c>
    </row>
    <row r="2988" spans="19:19">
      <c r="S2988" s="60">
        <f t="shared" si="47"/>
        <v>0</v>
      </c>
    </row>
    <row r="2989" spans="19:19">
      <c r="S2989" s="60">
        <f t="shared" si="47"/>
        <v>0</v>
      </c>
    </row>
    <row r="2990" spans="19:19">
      <c r="S2990" s="60">
        <f t="shared" si="47"/>
        <v>0</v>
      </c>
    </row>
    <row r="2991" spans="19:19">
      <c r="S2991" s="60">
        <f t="shared" si="47"/>
        <v>0</v>
      </c>
    </row>
    <row r="2992" spans="19:19">
      <c r="S2992" s="60">
        <f t="shared" si="47"/>
        <v>0</v>
      </c>
    </row>
    <row r="2993" spans="19:19">
      <c r="S2993" s="60">
        <f t="shared" si="47"/>
        <v>0</v>
      </c>
    </row>
    <row r="2994" spans="19:19">
      <c r="S2994" s="60">
        <f t="shared" si="47"/>
        <v>0</v>
      </c>
    </row>
    <row r="2995" spans="19:19">
      <c r="S2995" s="60">
        <f t="shared" si="47"/>
        <v>0</v>
      </c>
    </row>
    <row r="2996" spans="19:19">
      <c r="S2996" s="60">
        <f t="shared" si="47"/>
        <v>0</v>
      </c>
    </row>
    <row r="2997" spans="19:19">
      <c r="S2997" s="60">
        <f t="shared" ref="S2997:S3060" si="48">CONVERT(N2997,"m^2","us_acre")</f>
        <v>0</v>
      </c>
    </row>
    <row r="2998" spans="19:19">
      <c r="S2998" s="60">
        <f t="shared" si="48"/>
        <v>0</v>
      </c>
    </row>
    <row r="2999" spans="19:19">
      <c r="S2999" s="60">
        <f t="shared" si="48"/>
        <v>0</v>
      </c>
    </row>
    <row r="3000" spans="19:19">
      <c r="S3000" s="60">
        <f t="shared" si="48"/>
        <v>0</v>
      </c>
    </row>
    <row r="3001" spans="19:19">
      <c r="S3001" s="60">
        <f t="shared" si="48"/>
        <v>0</v>
      </c>
    </row>
    <row r="3002" spans="19:19">
      <c r="S3002" s="60">
        <f t="shared" si="48"/>
        <v>0</v>
      </c>
    </row>
    <row r="3003" spans="19:19">
      <c r="S3003" s="60">
        <f t="shared" si="48"/>
        <v>0</v>
      </c>
    </row>
    <row r="3004" spans="19:19">
      <c r="S3004" s="60">
        <f t="shared" si="48"/>
        <v>0</v>
      </c>
    </row>
    <row r="3005" spans="19:19">
      <c r="S3005" s="60">
        <f t="shared" si="48"/>
        <v>0</v>
      </c>
    </row>
    <row r="3006" spans="19:19">
      <c r="S3006" s="60">
        <f t="shared" si="48"/>
        <v>0</v>
      </c>
    </row>
    <row r="3007" spans="19:19">
      <c r="S3007" s="60">
        <f t="shared" si="48"/>
        <v>0</v>
      </c>
    </row>
    <row r="3008" spans="19:19">
      <c r="S3008" s="60">
        <f t="shared" si="48"/>
        <v>0</v>
      </c>
    </row>
    <row r="3009" spans="19:19">
      <c r="S3009" s="60">
        <f t="shared" si="48"/>
        <v>0</v>
      </c>
    </row>
    <row r="3010" spans="19:19">
      <c r="S3010" s="60">
        <f t="shared" si="48"/>
        <v>0</v>
      </c>
    </row>
    <row r="3011" spans="19:19">
      <c r="S3011" s="60">
        <f t="shared" si="48"/>
        <v>0</v>
      </c>
    </row>
    <row r="3012" spans="19:19">
      <c r="S3012" s="60">
        <f t="shared" si="48"/>
        <v>0</v>
      </c>
    </row>
    <row r="3013" spans="19:19">
      <c r="S3013" s="60">
        <f t="shared" si="48"/>
        <v>0</v>
      </c>
    </row>
    <row r="3014" spans="19:19">
      <c r="S3014" s="60">
        <f t="shared" si="48"/>
        <v>0</v>
      </c>
    </row>
    <row r="3015" spans="19:19">
      <c r="S3015" s="60">
        <f t="shared" si="48"/>
        <v>0</v>
      </c>
    </row>
    <row r="3016" spans="19:19">
      <c r="S3016" s="60">
        <f t="shared" si="48"/>
        <v>0</v>
      </c>
    </row>
    <row r="3017" spans="19:19">
      <c r="S3017" s="60">
        <f t="shared" si="48"/>
        <v>0</v>
      </c>
    </row>
    <row r="3018" spans="19:19">
      <c r="S3018" s="60">
        <f t="shared" si="48"/>
        <v>0</v>
      </c>
    </row>
    <row r="3019" spans="19:19">
      <c r="S3019" s="60">
        <f t="shared" si="48"/>
        <v>0</v>
      </c>
    </row>
    <row r="3020" spans="19:19">
      <c r="S3020" s="60">
        <f t="shared" si="48"/>
        <v>0</v>
      </c>
    </row>
    <row r="3021" spans="19:19">
      <c r="S3021" s="60">
        <f t="shared" si="48"/>
        <v>0</v>
      </c>
    </row>
    <row r="3022" spans="19:19">
      <c r="S3022" s="60">
        <f t="shared" si="48"/>
        <v>0</v>
      </c>
    </row>
    <row r="3023" spans="19:19">
      <c r="S3023" s="60">
        <f t="shared" si="48"/>
        <v>0</v>
      </c>
    </row>
    <row r="3024" spans="19:19">
      <c r="S3024" s="60">
        <f t="shared" si="48"/>
        <v>0</v>
      </c>
    </row>
    <row r="3025" spans="19:19">
      <c r="S3025" s="60">
        <f t="shared" si="48"/>
        <v>0</v>
      </c>
    </row>
    <row r="3026" spans="19:19">
      <c r="S3026" s="60">
        <f t="shared" si="48"/>
        <v>0</v>
      </c>
    </row>
    <row r="3027" spans="19:19">
      <c r="S3027" s="60">
        <f t="shared" si="48"/>
        <v>0</v>
      </c>
    </row>
    <row r="3028" spans="19:19">
      <c r="S3028" s="60">
        <f t="shared" si="48"/>
        <v>0</v>
      </c>
    </row>
    <row r="3029" spans="19:19">
      <c r="S3029" s="60">
        <f t="shared" si="48"/>
        <v>0</v>
      </c>
    </row>
    <row r="3030" spans="19:19">
      <c r="S3030" s="60">
        <f t="shared" si="48"/>
        <v>0</v>
      </c>
    </row>
    <row r="3031" spans="19:19">
      <c r="S3031" s="60">
        <f t="shared" si="48"/>
        <v>0</v>
      </c>
    </row>
    <row r="3032" spans="19:19">
      <c r="S3032" s="60">
        <f t="shared" si="48"/>
        <v>0</v>
      </c>
    </row>
    <row r="3033" spans="19:19">
      <c r="S3033" s="60">
        <f t="shared" si="48"/>
        <v>0</v>
      </c>
    </row>
    <row r="3034" spans="19:19">
      <c r="S3034" s="60">
        <f t="shared" si="48"/>
        <v>0</v>
      </c>
    </row>
    <row r="3035" spans="19:19">
      <c r="S3035" s="60">
        <f t="shared" si="48"/>
        <v>0</v>
      </c>
    </row>
    <row r="3036" spans="19:19">
      <c r="S3036" s="60">
        <f t="shared" si="48"/>
        <v>0</v>
      </c>
    </row>
    <row r="3037" spans="19:19">
      <c r="S3037" s="60">
        <f t="shared" si="48"/>
        <v>0</v>
      </c>
    </row>
    <row r="3038" spans="19:19">
      <c r="S3038" s="60">
        <f t="shared" si="48"/>
        <v>0</v>
      </c>
    </row>
    <row r="3039" spans="19:19">
      <c r="S3039" s="60">
        <f t="shared" si="48"/>
        <v>0</v>
      </c>
    </row>
    <row r="3040" spans="19:19">
      <c r="S3040" s="60">
        <f t="shared" si="48"/>
        <v>0</v>
      </c>
    </row>
    <row r="3041" spans="19:19">
      <c r="S3041" s="60">
        <f t="shared" si="48"/>
        <v>0</v>
      </c>
    </row>
    <row r="3042" spans="19:19">
      <c r="S3042" s="60">
        <f t="shared" si="48"/>
        <v>0</v>
      </c>
    </row>
    <row r="3043" spans="19:19">
      <c r="S3043" s="60">
        <f t="shared" si="48"/>
        <v>0</v>
      </c>
    </row>
    <row r="3044" spans="19:19">
      <c r="S3044" s="60">
        <f t="shared" si="48"/>
        <v>0</v>
      </c>
    </row>
    <row r="3045" spans="19:19">
      <c r="S3045" s="60">
        <f t="shared" si="48"/>
        <v>0</v>
      </c>
    </row>
    <row r="3046" spans="19:19">
      <c r="S3046" s="60">
        <f t="shared" si="48"/>
        <v>0</v>
      </c>
    </row>
    <row r="3047" spans="19:19">
      <c r="S3047" s="60">
        <f t="shared" si="48"/>
        <v>0</v>
      </c>
    </row>
    <row r="3048" spans="19:19">
      <c r="S3048" s="60">
        <f t="shared" si="48"/>
        <v>0</v>
      </c>
    </row>
    <row r="3049" spans="19:19">
      <c r="S3049" s="60">
        <f t="shared" si="48"/>
        <v>0</v>
      </c>
    </row>
    <row r="3050" spans="19:19">
      <c r="S3050" s="60">
        <f t="shared" si="48"/>
        <v>0</v>
      </c>
    </row>
    <row r="3051" spans="19:19">
      <c r="S3051" s="60">
        <f t="shared" si="48"/>
        <v>0</v>
      </c>
    </row>
    <row r="3052" spans="19:19">
      <c r="S3052" s="60">
        <f t="shared" si="48"/>
        <v>0</v>
      </c>
    </row>
    <row r="3053" spans="19:19">
      <c r="S3053" s="60">
        <f t="shared" si="48"/>
        <v>0</v>
      </c>
    </row>
    <row r="3054" spans="19:19">
      <c r="S3054" s="60">
        <f t="shared" si="48"/>
        <v>0</v>
      </c>
    </row>
    <row r="3055" spans="19:19">
      <c r="S3055" s="60">
        <f t="shared" si="48"/>
        <v>0</v>
      </c>
    </row>
    <row r="3056" spans="19:19">
      <c r="S3056" s="60">
        <f t="shared" si="48"/>
        <v>0</v>
      </c>
    </row>
    <row r="3057" spans="19:19">
      <c r="S3057" s="60">
        <f t="shared" si="48"/>
        <v>0</v>
      </c>
    </row>
    <row r="3058" spans="19:19">
      <c r="S3058" s="60">
        <f t="shared" si="48"/>
        <v>0</v>
      </c>
    </row>
    <row r="3059" spans="19:19">
      <c r="S3059" s="60">
        <f t="shared" si="48"/>
        <v>0</v>
      </c>
    </row>
    <row r="3060" spans="19:19">
      <c r="S3060" s="60">
        <f t="shared" si="48"/>
        <v>0</v>
      </c>
    </row>
    <row r="3061" spans="19:19">
      <c r="S3061" s="60">
        <f t="shared" ref="S3061:S3124" si="49">CONVERT(N3061,"m^2","us_acre")</f>
        <v>0</v>
      </c>
    </row>
    <row r="3062" spans="19:19">
      <c r="S3062" s="60">
        <f t="shared" si="49"/>
        <v>0</v>
      </c>
    </row>
    <row r="3063" spans="19:19">
      <c r="S3063" s="60">
        <f t="shared" si="49"/>
        <v>0</v>
      </c>
    </row>
    <row r="3064" spans="19:19">
      <c r="S3064" s="60">
        <f t="shared" si="49"/>
        <v>0</v>
      </c>
    </row>
    <row r="3065" spans="19:19">
      <c r="S3065" s="60">
        <f t="shared" si="49"/>
        <v>0</v>
      </c>
    </row>
    <row r="3066" spans="19:19">
      <c r="S3066" s="60">
        <f t="shared" si="49"/>
        <v>0</v>
      </c>
    </row>
    <row r="3067" spans="19:19">
      <c r="S3067" s="60">
        <f t="shared" si="49"/>
        <v>0</v>
      </c>
    </row>
    <row r="3068" spans="19:19">
      <c r="S3068" s="60">
        <f t="shared" si="49"/>
        <v>0</v>
      </c>
    </row>
    <row r="3069" spans="19:19">
      <c r="S3069" s="60">
        <f t="shared" si="49"/>
        <v>0</v>
      </c>
    </row>
    <row r="3070" spans="19:19">
      <c r="S3070" s="60">
        <f t="shared" si="49"/>
        <v>0</v>
      </c>
    </row>
    <row r="3071" spans="19:19">
      <c r="S3071" s="60">
        <f t="shared" si="49"/>
        <v>0</v>
      </c>
    </row>
    <row r="3072" spans="19:19">
      <c r="S3072" s="60">
        <f t="shared" si="49"/>
        <v>0</v>
      </c>
    </row>
    <row r="3073" spans="19:19">
      <c r="S3073" s="60">
        <f t="shared" si="49"/>
        <v>0</v>
      </c>
    </row>
    <row r="3074" spans="19:19">
      <c r="S3074" s="60">
        <f t="shared" si="49"/>
        <v>0</v>
      </c>
    </row>
    <row r="3075" spans="19:19">
      <c r="S3075" s="60">
        <f t="shared" si="49"/>
        <v>0</v>
      </c>
    </row>
    <row r="3076" spans="19:19">
      <c r="S3076" s="60">
        <f t="shared" si="49"/>
        <v>0</v>
      </c>
    </row>
    <row r="3077" spans="19:19">
      <c r="S3077" s="60">
        <f t="shared" si="49"/>
        <v>0</v>
      </c>
    </row>
    <row r="3078" spans="19:19">
      <c r="S3078" s="60">
        <f t="shared" si="49"/>
        <v>0</v>
      </c>
    </row>
    <row r="3079" spans="19:19">
      <c r="S3079" s="60">
        <f t="shared" si="49"/>
        <v>0</v>
      </c>
    </row>
    <row r="3080" spans="19:19">
      <c r="S3080" s="60">
        <f t="shared" si="49"/>
        <v>0</v>
      </c>
    </row>
    <row r="3081" spans="19:19">
      <c r="S3081" s="60">
        <f t="shared" si="49"/>
        <v>0</v>
      </c>
    </row>
    <row r="3082" spans="19:19">
      <c r="S3082" s="60">
        <f t="shared" si="49"/>
        <v>0</v>
      </c>
    </row>
    <row r="3083" spans="19:19">
      <c r="S3083" s="60">
        <f t="shared" si="49"/>
        <v>0</v>
      </c>
    </row>
    <row r="3084" spans="19:19">
      <c r="S3084" s="60">
        <f t="shared" si="49"/>
        <v>0</v>
      </c>
    </row>
    <row r="3085" spans="19:19">
      <c r="S3085" s="60">
        <f t="shared" si="49"/>
        <v>0</v>
      </c>
    </row>
    <row r="3086" spans="19:19">
      <c r="S3086" s="60">
        <f t="shared" si="49"/>
        <v>0</v>
      </c>
    </row>
    <row r="3087" spans="19:19">
      <c r="S3087" s="60">
        <f t="shared" si="49"/>
        <v>0</v>
      </c>
    </row>
    <row r="3088" spans="19:19">
      <c r="S3088" s="60">
        <f t="shared" si="49"/>
        <v>0</v>
      </c>
    </row>
    <row r="3089" spans="19:19">
      <c r="S3089" s="60">
        <f t="shared" si="49"/>
        <v>0</v>
      </c>
    </row>
    <row r="3090" spans="19:19">
      <c r="S3090" s="60">
        <f t="shared" si="49"/>
        <v>0</v>
      </c>
    </row>
    <row r="3091" spans="19:19">
      <c r="S3091" s="60">
        <f t="shared" si="49"/>
        <v>0</v>
      </c>
    </row>
    <row r="3092" spans="19:19">
      <c r="S3092" s="60">
        <f t="shared" si="49"/>
        <v>0</v>
      </c>
    </row>
    <row r="3093" spans="19:19">
      <c r="S3093" s="60">
        <f t="shared" si="49"/>
        <v>0</v>
      </c>
    </row>
    <row r="3094" spans="19:19">
      <c r="S3094" s="60">
        <f t="shared" si="49"/>
        <v>0</v>
      </c>
    </row>
    <row r="3095" spans="19:19">
      <c r="S3095" s="60">
        <f t="shared" si="49"/>
        <v>0</v>
      </c>
    </row>
    <row r="3096" spans="19:19">
      <c r="S3096" s="60">
        <f t="shared" si="49"/>
        <v>0</v>
      </c>
    </row>
    <row r="3097" spans="19:19">
      <c r="S3097" s="60">
        <f t="shared" si="49"/>
        <v>0</v>
      </c>
    </row>
    <row r="3098" spans="19:19">
      <c r="S3098" s="60">
        <f t="shared" si="49"/>
        <v>0</v>
      </c>
    </row>
    <row r="3099" spans="19:19">
      <c r="S3099" s="60">
        <f t="shared" si="49"/>
        <v>0</v>
      </c>
    </row>
    <row r="3100" spans="19:19">
      <c r="S3100" s="60">
        <f t="shared" si="49"/>
        <v>0</v>
      </c>
    </row>
    <row r="3101" spans="19:19">
      <c r="S3101" s="60">
        <f t="shared" si="49"/>
        <v>0</v>
      </c>
    </row>
    <row r="3102" spans="19:19">
      <c r="S3102" s="60">
        <f t="shared" si="49"/>
        <v>0</v>
      </c>
    </row>
    <row r="3103" spans="19:19">
      <c r="S3103" s="60">
        <f t="shared" si="49"/>
        <v>0</v>
      </c>
    </row>
    <row r="3104" spans="19:19">
      <c r="S3104" s="60">
        <f t="shared" si="49"/>
        <v>0</v>
      </c>
    </row>
    <row r="3105" spans="19:19">
      <c r="S3105" s="60">
        <f t="shared" si="49"/>
        <v>0</v>
      </c>
    </row>
    <row r="3106" spans="19:19">
      <c r="S3106" s="60">
        <f t="shared" si="49"/>
        <v>0</v>
      </c>
    </row>
    <row r="3107" spans="19:19">
      <c r="S3107" s="60">
        <f t="shared" si="49"/>
        <v>0</v>
      </c>
    </row>
    <row r="3108" spans="19:19">
      <c r="S3108" s="60">
        <f t="shared" si="49"/>
        <v>0</v>
      </c>
    </row>
    <row r="3109" spans="19:19">
      <c r="S3109" s="60">
        <f t="shared" si="49"/>
        <v>0</v>
      </c>
    </row>
    <row r="3110" spans="19:19">
      <c r="S3110" s="60">
        <f t="shared" si="49"/>
        <v>0</v>
      </c>
    </row>
    <row r="3111" spans="19:19">
      <c r="S3111" s="60">
        <f t="shared" si="49"/>
        <v>0</v>
      </c>
    </row>
    <row r="3112" spans="19:19">
      <c r="S3112" s="60">
        <f t="shared" si="49"/>
        <v>0</v>
      </c>
    </row>
    <row r="3113" spans="19:19">
      <c r="S3113" s="60">
        <f t="shared" si="49"/>
        <v>0</v>
      </c>
    </row>
    <row r="3114" spans="19:19">
      <c r="S3114" s="60">
        <f t="shared" si="49"/>
        <v>0</v>
      </c>
    </row>
    <row r="3115" spans="19:19">
      <c r="S3115" s="60">
        <f t="shared" si="49"/>
        <v>0</v>
      </c>
    </row>
    <row r="3116" spans="19:19">
      <c r="S3116" s="60">
        <f t="shared" si="49"/>
        <v>0</v>
      </c>
    </row>
    <row r="3117" spans="19:19">
      <c r="S3117" s="60">
        <f t="shared" si="49"/>
        <v>0</v>
      </c>
    </row>
    <row r="3118" spans="19:19">
      <c r="S3118" s="60">
        <f t="shared" si="49"/>
        <v>0</v>
      </c>
    </row>
    <row r="3119" spans="19:19">
      <c r="S3119" s="60">
        <f t="shared" si="49"/>
        <v>0</v>
      </c>
    </row>
    <row r="3120" spans="19:19">
      <c r="S3120" s="60">
        <f t="shared" si="49"/>
        <v>0</v>
      </c>
    </row>
    <row r="3121" spans="19:19">
      <c r="S3121" s="60">
        <f t="shared" si="49"/>
        <v>0</v>
      </c>
    </row>
    <row r="3122" spans="19:19">
      <c r="S3122" s="60">
        <f t="shared" si="49"/>
        <v>0</v>
      </c>
    </row>
    <row r="3123" spans="19:19">
      <c r="S3123" s="60">
        <f t="shared" si="49"/>
        <v>0</v>
      </c>
    </row>
    <row r="3124" spans="19:19">
      <c r="S3124" s="60">
        <f t="shared" si="49"/>
        <v>0</v>
      </c>
    </row>
    <row r="3125" spans="19:19">
      <c r="S3125" s="60">
        <f t="shared" ref="S3125:S3188" si="50">CONVERT(N3125,"m^2","us_acre")</f>
        <v>0</v>
      </c>
    </row>
    <row r="3126" spans="19:19">
      <c r="S3126" s="60">
        <f t="shared" si="50"/>
        <v>0</v>
      </c>
    </row>
    <row r="3127" spans="19:19">
      <c r="S3127" s="60">
        <f t="shared" si="50"/>
        <v>0</v>
      </c>
    </row>
    <row r="3128" spans="19:19">
      <c r="S3128" s="60">
        <f t="shared" si="50"/>
        <v>0</v>
      </c>
    </row>
    <row r="3129" spans="19:19">
      <c r="S3129" s="60">
        <f t="shared" si="50"/>
        <v>0</v>
      </c>
    </row>
    <row r="3130" spans="19:19">
      <c r="S3130" s="60">
        <f t="shared" si="50"/>
        <v>0</v>
      </c>
    </row>
    <row r="3131" spans="19:19">
      <c r="S3131" s="60">
        <f t="shared" si="50"/>
        <v>0</v>
      </c>
    </row>
    <row r="3132" spans="19:19">
      <c r="S3132" s="60">
        <f t="shared" si="50"/>
        <v>0</v>
      </c>
    </row>
    <row r="3133" spans="19:19">
      <c r="S3133" s="60">
        <f t="shared" si="50"/>
        <v>0</v>
      </c>
    </row>
    <row r="3134" spans="19:19">
      <c r="S3134" s="60">
        <f t="shared" si="50"/>
        <v>0</v>
      </c>
    </row>
    <row r="3135" spans="19:19">
      <c r="S3135" s="60">
        <f t="shared" si="50"/>
        <v>0</v>
      </c>
    </row>
    <row r="3136" spans="19:19">
      <c r="S3136" s="60">
        <f t="shared" si="50"/>
        <v>0</v>
      </c>
    </row>
    <row r="3137" spans="19:19">
      <c r="S3137" s="60">
        <f t="shared" si="50"/>
        <v>0</v>
      </c>
    </row>
    <row r="3138" spans="19:19">
      <c r="S3138" s="60">
        <f t="shared" si="50"/>
        <v>0</v>
      </c>
    </row>
    <row r="3139" spans="19:19">
      <c r="S3139" s="60">
        <f t="shared" si="50"/>
        <v>0</v>
      </c>
    </row>
    <row r="3140" spans="19:19">
      <c r="S3140" s="60">
        <f t="shared" si="50"/>
        <v>0</v>
      </c>
    </row>
    <row r="3141" spans="19:19">
      <c r="S3141" s="60">
        <f t="shared" si="50"/>
        <v>0</v>
      </c>
    </row>
    <row r="3142" spans="19:19">
      <c r="S3142" s="60">
        <f t="shared" si="50"/>
        <v>0</v>
      </c>
    </row>
    <row r="3143" spans="19:19">
      <c r="S3143" s="60">
        <f t="shared" si="50"/>
        <v>0</v>
      </c>
    </row>
    <row r="3144" spans="19:19">
      <c r="S3144" s="60">
        <f t="shared" si="50"/>
        <v>0</v>
      </c>
    </row>
    <row r="3145" spans="19:19">
      <c r="S3145" s="60">
        <f t="shared" si="50"/>
        <v>0</v>
      </c>
    </row>
    <row r="3146" spans="19:19">
      <c r="S3146" s="60">
        <f t="shared" si="50"/>
        <v>0</v>
      </c>
    </row>
    <row r="3147" spans="19:19">
      <c r="S3147" s="60">
        <f t="shared" si="50"/>
        <v>0</v>
      </c>
    </row>
    <row r="3148" spans="19:19">
      <c r="S3148" s="60">
        <f t="shared" si="50"/>
        <v>0</v>
      </c>
    </row>
    <row r="3149" spans="19:19">
      <c r="S3149" s="60">
        <f t="shared" si="50"/>
        <v>0</v>
      </c>
    </row>
    <row r="3150" spans="19:19">
      <c r="S3150" s="60">
        <f t="shared" si="50"/>
        <v>0</v>
      </c>
    </row>
    <row r="3151" spans="19:19">
      <c r="S3151" s="60">
        <f t="shared" si="50"/>
        <v>0</v>
      </c>
    </row>
    <row r="3152" spans="19:19">
      <c r="S3152" s="60">
        <f t="shared" si="50"/>
        <v>0</v>
      </c>
    </row>
    <row r="3153" spans="19:19">
      <c r="S3153" s="60">
        <f t="shared" si="50"/>
        <v>0</v>
      </c>
    </row>
    <row r="3154" spans="19:19">
      <c r="S3154" s="60">
        <f t="shared" si="50"/>
        <v>0</v>
      </c>
    </row>
    <row r="3155" spans="19:19">
      <c r="S3155" s="60">
        <f t="shared" si="50"/>
        <v>0</v>
      </c>
    </row>
    <row r="3156" spans="19:19">
      <c r="S3156" s="60">
        <f t="shared" si="50"/>
        <v>0</v>
      </c>
    </row>
    <row r="3157" spans="19:19">
      <c r="S3157" s="60">
        <f t="shared" si="50"/>
        <v>0</v>
      </c>
    </row>
    <row r="3158" spans="19:19">
      <c r="S3158" s="60">
        <f t="shared" si="50"/>
        <v>0</v>
      </c>
    </row>
    <row r="3159" spans="19:19">
      <c r="S3159" s="60">
        <f t="shared" si="50"/>
        <v>0</v>
      </c>
    </row>
    <row r="3160" spans="19:19">
      <c r="S3160" s="60">
        <f t="shared" si="50"/>
        <v>0</v>
      </c>
    </row>
    <row r="3161" spans="19:19">
      <c r="S3161" s="60">
        <f t="shared" si="50"/>
        <v>0</v>
      </c>
    </row>
    <row r="3162" spans="19:19">
      <c r="S3162" s="60">
        <f t="shared" si="50"/>
        <v>0</v>
      </c>
    </row>
    <row r="3163" spans="19:19">
      <c r="S3163" s="60">
        <f t="shared" si="50"/>
        <v>0</v>
      </c>
    </row>
    <row r="3164" spans="19:19">
      <c r="S3164" s="60">
        <f t="shared" si="50"/>
        <v>0</v>
      </c>
    </row>
    <row r="3165" spans="19:19">
      <c r="S3165" s="60">
        <f t="shared" si="50"/>
        <v>0</v>
      </c>
    </row>
    <row r="3166" spans="19:19">
      <c r="S3166" s="60">
        <f t="shared" si="50"/>
        <v>0</v>
      </c>
    </row>
    <row r="3167" spans="19:19">
      <c r="S3167" s="60">
        <f t="shared" si="50"/>
        <v>0</v>
      </c>
    </row>
    <row r="3168" spans="19:19">
      <c r="S3168" s="60">
        <f t="shared" si="50"/>
        <v>0</v>
      </c>
    </row>
    <row r="3169" spans="19:19">
      <c r="S3169" s="60">
        <f t="shared" si="50"/>
        <v>0</v>
      </c>
    </row>
    <row r="3170" spans="19:19">
      <c r="S3170" s="60">
        <f t="shared" si="50"/>
        <v>0</v>
      </c>
    </row>
    <row r="3171" spans="19:19">
      <c r="S3171" s="60">
        <f t="shared" si="50"/>
        <v>0</v>
      </c>
    </row>
    <row r="3172" spans="19:19">
      <c r="S3172" s="60">
        <f t="shared" si="50"/>
        <v>0</v>
      </c>
    </row>
    <row r="3173" spans="19:19">
      <c r="S3173" s="60">
        <f t="shared" si="50"/>
        <v>0</v>
      </c>
    </row>
    <row r="3174" spans="19:19">
      <c r="S3174" s="60">
        <f t="shared" si="50"/>
        <v>0</v>
      </c>
    </row>
    <row r="3175" spans="19:19">
      <c r="S3175" s="60">
        <f t="shared" si="50"/>
        <v>0</v>
      </c>
    </row>
    <row r="3176" spans="19:19">
      <c r="S3176" s="60">
        <f t="shared" si="50"/>
        <v>0</v>
      </c>
    </row>
    <row r="3177" spans="19:19">
      <c r="S3177" s="60">
        <f t="shared" si="50"/>
        <v>0</v>
      </c>
    </row>
    <row r="3178" spans="19:19">
      <c r="S3178" s="60">
        <f t="shared" si="50"/>
        <v>0</v>
      </c>
    </row>
    <row r="3179" spans="19:19">
      <c r="S3179" s="60">
        <f t="shared" si="50"/>
        <v>0</v>
      </c>
    </row>
    <row r="3180" spans="19:19">
      <c r="S3180" s="60">
        <f t="shared" si="50"/>
        <v>0</v>
      </c>
    </row>
    <row r="3181" spans="19:19">
      <c r="S3181" s="60">
        <f t="shared" si="50"/>
        <v>0</v>
      </c>
    </row>
    <row r="3182" spans="19:19">
      <c r="S3182" s="60">
        <f t="shared" si="50"/>
        <v>0</v>
      </c>
    </row>
    <row r="3183" spans="19:19">
      <c r="S3183" s="60">
        <f t="shared" si="50"/>
        <v>0</v>
      </c>
    </row>
    <row r="3184" spans="19:19">
      <c r="S3184" s="60">
        <f t="shared" si="50"/>
        <v>0</v>
      </c>
    </row>
    <row r="3185" spans="19:19">
      <c r="S3185" s="60">
        <f t="shared" si="50"/>
        <v>0</v>
      </c>
    </row>
    <row r="3186" spans="19:19">
      <c r="S3186" s="60">
        <f t="shared" si="50"/>
        <v>0</v>
      </c>
    </row>
    <row r="3187" spans="19:19">
      <c r="S3187" s="60">
        <f t="shared" si="50"/>
        <v>0</v>
      </c>
    </row>
    <row r="3188" spans="19:19">
      <c r="S3188" s="60">
        <f t="shared" si="50"/>
        <v>0</v>
      </c>
    </row>
    <row r="3189" spans="19:19">
      <c r="S3189" s="60">
        <f t="shared" ref="S3189:S3252" si="51">CONVERT(N3189,"m^2","us_acre")</f>
        <v>0</v>
      </c>
    </row>
    <row r="3190" spans="19:19">
      <c r="S3190" s="60">
        <f t="shared" si="51"/>
        <v>0</v>
      </c>
    </row>
    <row r="3191" spans="19:19">
      <c r="S3191" s="60">
        <f t="shared" si="51"/>
        <v>0</v>
      </c>
    </row>
    <row r="3192" spans="19:19">
      <c r="S3192" s="60">
        <f t="shared" si="51"/>
        <v>0</v>
      </c>
    </row>
    <row r="3193" spans="19:19">
      <c r="S3193" s="60">
        <f t="shared" si="51"/>
        <v>0</v>
      </c>
    </row>
    <row r="3194" spans="19:19">
      <c r="S3194" s="60">
        <f t="shared" si="51"/>
        <v>0</v>
      </c>
    </row>
    <row r="3195" spans="19:19">
      <c r="S3195" s="60">
        <f t="shared" si="51"/>
        <v>0</v>
      </c>
    </row>
    <row r="3196" spans="19:19">
      <c r="S3196" s="60">
        <f t="shared" si="51"/>
        <v>0</v>
      </c>
    </row>
    <row r="3197" spans="19:19">
      <c r="S3197" s="60">
        <f t="shared" si="51"/>
        <v>0</v>
      </c>
    </row>
    <row r="3198" spans="19:19">
      <c r="S3198" s="60">
        <f t="shared" si="51"/>
        <v>0</v>
      </c>
    </row>
    <row r="3199" spans="19:19">
      <c r="S3199" s="60">
        <f t="shared" si="51"/>
        <v>0</v>
      </c>
    </row>
    <row r="3200" spans="19:19">
      <c r="S3200" s="60">
        <f t="shared" si="51"/>
        <v>0</v>
      </c>
    </row>
    <row r="3201" spans="19:19">
      <c r="S3201" s="60">
        <f t="shared" si="51"/>
        <v>0</v>
      </c>
    </row>
    <row r="3202" spans="19:19">
      <c r="S3202" s="60">
        <f t="shared" si="51"/>
        <v>0</v>
      </c>
    </row>
    <row r="3203" spans="19:19">
      <c r="S3203" s="60">
        <f t="shared" si="51"/>
        <v>0</v>
      </c>
    </row>
    <row r="3204" spans="19:19">
      <c r="S3204" s="60">
        <f t="shared" si="51"/>
        <v>0</v>
      </c>
    </row>
    <row r="3205" spans="19:19">
      <c r="S3205" s="60">
        <f t="shared" si="51"/>
        <v>0</v>
      </c>
    </row>
    <row r="3206" spans="19:19">
      <c r="S3206" s="60">
        <f t="shared" si="51"/>
        <v>0</v>
      </c>
    </row>
    <row r="3207" spans="19:19">
      <c r="S3207" s="60">
        <f t="shared" si="51"/>
        <v>0</v>
      </c>
    </row>
    <row r="3208" spans="19:19">
      <c r="S3208" s="60">
        <f t="shared" si="51"/>
        <v>0</v>
      </c>
    </row>
    <row r="3209" spans="19:19">
      <c r="S3209" s="60">
        <f t="shared" si="51"/>
        <v>0</v>
      </c>
    </row>
    <row r="3210" spans="19:19">
      <c r="S3210" s="60">
        <f t="shared" si="51"/>
        <v>0</v>
      </c>
    </row>
    <row r="3211" spans="19:19">
      <c r="S3211" s="60">
        <f t="shared" si="51"/>
        <v>0</v>
      </c>
    </row>
    <row r="3212" spans="19:19">
      <c r="S3212" s="60">
        <f t="shared" si="51"/>
        <v>0</v>
      </c>
    </row>
    <row r="3213" spans="19:19">
      <c r="S3213" s="60">
        <f t="shared" si="51"/>
        <v>0</v>
      </c>
    </row>
    <row r="3214" spans="19:19">
      <c r="S3214" s="60">
        <f t="shared" si="51"/>
        <v>0</v>
      </c>
    </row>
    <row r="3215" spans="19:19">
      <c r="S3215" s="60">
        <f t="shared" si="51"/>
        <v>0</v>
      </c>
    </row>
    <row r="3216" spans="19:19">
      <c r="S3216" s="60">
        <f t="shared" si="51"/>
        <v>0</v>
      </c>
    </row>
    <row r="3217" spans="19:19">
      <c r="S3217" s="60">
        <f t="shared" si="51"/>
        <v>0</v>
      </c>
    </row>
    <row r="3218" spans="19:19">
      <c r="S3218" s="60">
        <f t="shared" si="51"/>
        <v>0</v>
      </c>
    </row>
    <row r="3219" spans="19:19">
      <c r="S3219" s="60">
        <f t="shared" si="51"/>
        <v>0</v>
      </c>
    </row>
    <row r="3220" spans="19:19">
      <c r="S3220" s="60">
        <f t="shared" si="51"/>
        <v>0</v>
      </c>
    </row>
    <row r="3221" spans="19:19">
      <c r="S3221" s="60">
        <f t="shared" si="51"/>
        <v>0</v>
      </c>
    </row>
    <row r="3222" spans="19:19">
      <c r="S3222" s="60">
        <f t="shared" si="51"/>
        <v>0</v>
      </c>
    </row>
    <row r="3223" spans="19:19">
      <c r="S3223" s="60">
        <f t="shared" si="51"/>
        <v>0</v>
      </c>
    </row>
    <row r="3224" spans="19:19">
      <c r="S3224" s="60">
        <f t="shared" si="51"/>
        <v>0</v>
      </c>
    </row>
    <row r="3225" spans="19:19">
      <c r="S3225" s="60">
        <f t="shared" si="51"/>
        <v>0</v>
      </c>
    </row>
    <row r="3226" spans="19:19">
      <c r="S3226" s="60">
        <f t="shared" si="51"/>
        <v>0</v>
      </c>
    </row>
    <row r="3227" spans="19:19">
      <c r="S3227" s="60">
        <f t="shared" si="51"/>
        <v>0</v>
      </c>
    </row>
    <row r="3228" spans="19:19">
      <c r="S3228" s="60">
        <f t="shared" si="51"/>
        <v>0</v>
      </c>
    </row>
    <row r="3229" spans="19:19">
      <c r="S3229" s="60">
        <f t="shared" si="51"/>
        <v>0</v>
      </c>
    </row>
    <row r="3230" spans="19:19">
      <c r="S3230" s="60">
        <f t="shared" si="51"/>
        <v>0</v>
      </c>
    </row>
    <row r="3231" spans="19:19">
      <c r="S3231" s="60">
        <f t="shared" si="51"/>
        <v>0</v>
      </c>
    </row>
    <row r="3232" spans="19:19">
      <c r="S3232" s="60">
        <f t="shared" si="51"/>
        <v>0</v>
      </c>
    </row>
    <row r="3233" spans="19:19">
      <c r="S3233" s="60">
        <f t="shared" si="51"/>
        <v>0</v>
      </c>
    </row>
    <row r="3234" spans="19:19">
      <c r="S3234" s="60">
        <f t="shared" si="51"/>
        <v>0</v>
      </c>
    </row>
    <row r="3235" spans="19:19">
      <c r="S3235" s="60">
        <f t="shared" si="51"/>
        <v>0</v>
      </c>
    </row>
    <row r="3236" spans="19:19">
      <c r="S3236" s="60">
        <f t="shared" si="51"/>
        <v>0</v>
      </c>
    </row>
    <row r="3237" spans="19:19">
      <c r="S3237" s="60">
        <f t="shared" si="51"/>
        <v>0</v>
      </c>
    </row>
    <row r="3238" spans="19:19">
      <c r="S3238" s="60">
        <f t="shared" si="51"/>
        <v>0</v>
      </c>
    </row>
    <row r="3239" spans="19:19">
      <c r="S3239" s="60">
        <f t="shared" si="51"/>
        <v>0</v>
      </c>
    </row>
    <row r="3240" spans="19:19">
      <c r="S3240" s="60">
        <f t="shared" si="51"/>
        <v>0</v>
      </c>
    </row>
    <row r="3241" spans="19:19">
      <c r="S3241" s="60">
        <f t="shared" si="51"/>
        <v>0</v>
      </c>
    </row>
    <row r="3242" spans="19:19">
      <c r="S3242" s="60">
        <f t="shared" si="51"/>
        <v>0</v>
      </c>
    </row>
    <row r="3243" spans="19:19">
      <c r="S3243" s="60">
        <f t="shared" si="51"/>
        <v>0</v>
      </c>
    </row>
    <row r="3244" spans="19:19">
      <c r="S3244" s="60">
        <f t="shared" si="51"/>
        <v>0</v>
      </c>
    </row>
    <row r="3245" spans="19:19">
      <c r="S3245" s="60">
        <f t="shared" si="51"/>
        <v>0</v>
      </c>
    </row>
    <row r="3246" spans="19:19">
      <c r="S3246" s="60">
        <f t="shared" si="51"/>
        <v>0</v>
      </c>
    </row>
    <row r="3247" spans="19:19">
      <c r="S3247" s="60">
        <f t="shared" si="51"/>
        <v>0</v>
      </c>
    </row>
    <row r="3248" spans="19:19">
      <c r="S3248" s="60">
        <f t="shared" si="51"/>
        <v>0</v>
      </c>
    </row>
    <row r="3249" spans="19:19">
      <c r="S3249" s="60">
        <f t="shared" si="51"/>
        <v>0</v>
      </c>
    </row>
    <row r="3250" spans="19:19">
      <c r="S3250" s="60">
        <f t="shared" si="51"/>
        <v>0</v>
      </c>
    </row>
    <row r="3251" spans="19:19">
      <c r="S3251" s="60">
        <f t="shared" si="51"/>
        <v>0</v>
      </c>
    </row>
    <row r="3252" spans="19:19">
      <c r="S3252" s="60">
        <f t="shared" si="51"/>
        <v>0</v>
      </c>
    </row>
    <row r="3253" spans="19:19">
      <c r="S3253" s="60">
        <f t="shared" ref="S3253:S3316" si="52">CONVERT(N3253,"m^2","us_acre")</f>
        <v>0</v>
      </c>
    </row>
    <row r="3254" spans="19:19">
      <c r="S3254" s="60">
        <f t="shared" si="52"/>
        <v>0</v>
      </c>
    </row>
    <row r="3255" spans="19:19">
      <c r="S3255" s="60">
        <f t="shared" si="52"/>
        <v>0</v>
      </c>
    </row>
    <row r="3256" spans="19:19">
      <c r="S3256" s="60">
        <f t="shared" si="52"/>
        <v>0</v>
      </c>
    </row>
    <row r="3257" spans="19:19">
      <c r="S3257" s="60">
        <f t="shared" si="52"/>
        <v>0</v>
      </c>
    </row>
    <row r="3258" spans="19:19">
      <c r="S3258" s="60">
        <f t="shared" si="52"/>
        <v>0</v>
      </c>
    </row>
    <row r="3259" spans="19:19">
      <c r="S3259" s="60">
        <f t="shared" si="52"/>
        <v>0</v>
      </c>
    </row>
    <row r="3260" spans="19:19">
      <c r="S3260" s="60">
        <f t="shared" si="52"/>
        <v>0</v>
      </c>
    </row>
    <row r="3261" spans="19:19">
      <c r="S3261" s="60">
        <f t="shared" si="52"/>
        <v>0</v>
      </c>
    </row>
    <row r="3262" spans="19:19">
      <c r="S3262" s="60">
        <f t="shared" si="52"/>
        <v>0</v>
      </c>
    </row>
    <row r="3263" spans="19:19">
      <c r="S3263" s="60">
        <f t="shared" si="52"/>
        <v>0</v>
      </c>
    </row>
    <row r="3264" spans="19:19">
      <c r="S3264" s="60">
        <f t="shared" si="52"/>
        <v>0</v>
      </c>
    </row>
    <row r="3265" spans="19:19">
      <c r="S3265" s="60">
        <f t="shared" si="52"/>
        <v>0</v>
      </c>
    </row>
    <row r="3266" spans="19:19">
      <c r="S3266" s="60">
        <f t="shared" si="52"/>
        <v>0</v>
      </c>
    </row>
    <row r="3267" spans="19:19">
      <c r="S3267" s="60">
        <f t="shared" si="52"/>
        <v>0</v>
      </c>
    </row>
    <row r="3268" spans="19:19">
      <c r="S3268" s="60">
        <f t="shared" si="52"/>
        <v>0</v>
      </c>
    </row>
    <row r="3269" spans="19:19">
      <c r="S3269" s="60">
        <f t="shared" si="52"/>
        <v>0</v>
      </c>
    </row>
    <row r="3270" spans="19:19">
      <c r="S3270" s="60">
        <f t="shared" si="52"/>
        <v>0</v>
      </c>
    </row>
    <row r="3271" spans="19:19">
      <c r="S3271" s="60">
        <f t="shared" si="52"/>
        <v>0</v>
      </c>
    </row>
    <row r="3272" spans="19:19">
      <c r="S3272" s="60">
        <f t="shared" si="52"/>
        <v>0</v>
      </c>
    </row>
    <row r="3273" spans="19:19">
      <c r="S3273" s="60">
        <f t="shared" si="52"/>
        <v>0</v>
      </c>
    </row>
    <row r="3274" spans="19:19">
      <c r="S3274" s="60">
        <f t="shared" si="52"/>
        <v>0</v>
      </c>
    </row>
    <row r="3275" spans="19:19">
      <c r="S3275" s="60">
        <f t="shared" si="52"/>
        <v>0</v>
      </c>
    </row>
    <row r="3276" spans="19:19">
      <c r="S3276" s="60">
        <f t="shared" si="52"/>
        <v>0</v>
      </c>
    </row>
    <row r="3277" spans="19:19">
      <c r="S3277" s="60">
        <f t="shared" si="52"/>
        <v>0</v>
      </c>
    </row>
    <row r="3278" spans="19:19">
      <c r="S3278" s="60">
        <f t="shared" si="52"/>
        <v>0</v>
      </c>
    </row>
    <row r="3279" spans="19:19">
      <c r="S3279" s="60">
        <f t="shared" si="52"/>
        <v>0</v>
      </c>
    </row>
    <row r="3280" spans="19:19">
      <c r="S3280" s="60">
        <f t="shared" si="52"/>
        <v>0</v>
      </c>
    </row>
    <row r="3281" spans="19:19">
      <c r="S3281" s="60">
        <f t="shared" si="52"/>
        <v>0</v>
      </c>
    </row>
    <row r="3282" spans="19:19">
      <c r="S3282" s="60">
        <f t="shared" si="52"/>
        <v>0</v>
      </c>
    </row>
    <row r="3283" spans="19:19">
      <c r="S3283" s="60">
        <f t="shared" si="52"/>
        <v>0</v>
      </c>
    </row>
    <row r="3284" spans="19:19">
      <c r="S3284" s="60">
        <f t="shared" si="52"/>
        <v>0</v>
      </c>
    </row>
    <row r="3285" spans="19:19">
      <c r="S3285" s="60">
        <f t="shared" si="52"/>
        <v>0</v>
      </c>
    </row>
    <row r="3286" spans="19:19">
      <c r="S3286" s="60">
        <f t="shared" si="52"/>
        <v>0</v>
      </c>
    </row>
    <row r="3287" spans="19:19">
      <c r="S3287" s="60">
        <f t="shared" si="52"/>
        <v>0</v>
      </c>
    </row>
    <row r="3288" spans="19:19">
      <c r="S3288" s="60">
        <f t="shared" si="52"/>
        <v>0</v>
      </c>
    </row>
    <row r="3289" spans="19:19">
      <c r="S3289" s="60">
        <f t="shared" si="52"/>
        <v>0</v>
      </c>
    </row>
    <row r="3290" spans="19:19">
      <c r="S3290" s="60">
        <f t="shared" si="52"/>
        <v>0</v>
      </c>
    </row>
    <row r="3291" spans="19:19">
      <c r="S3291" s="60">
        <f t="shared" si="52"/>
        <v>0</v>
      </c>
    </row>
    <row r="3292" spans="19:19">
      <c r="S3292" s="60">
        <f t="shared" si="52"/>
        <v>0</v>
      </c>
    </row>
    <row r="3293" spans="19:19">
      <c r="S3293" s="60">
        <f t="shared" si="52"/>
        <v>0</v>
      </c>
    </row>
    <row r="3294" spans="19:19">
      <c r="S3294" s="60">
        <f t="shared" si="52"/>
        <v>0</v>
      </c>
    </row>
    <row r="3295" spans="19:19">
      <c r="S3295" s="60">
        <f t="shared" si="52"/>
        <v>0</v>
      </c>
    </row>
    <row r="3296" spans="19:19">
      <c r="S3296" s="60">
        <f t="shared" si="52"/>
        <v>0</v>
      </c>
    </row>
    <row r="3297" spans="19:19">
      <c r="S3297" s="60">
        <f t="shared" si="52"/>
        <v>0</v>
      </c>
    </row>
    <row r="3298" spans="19:19">
      <c r="S3298" s="60">
        <f t="shared" si="52"/>
        <v>0</v>
      </c>
    </row>
    <row r="3299" spans="19:19">
      <c r="S3299" s="60">
        <f t="shared" si="52"/>
        <v>0</v>
      </c>
    </row>
    <row r="3300" spans="19:19">
      <c r="S3300" s="60">
        <f t="shared" si="52"/>
        <v>0</v>
      </c>
    </row>
    <row r="3301" spans="19:19">
      <c r="S3301" s="60">
        <f t="shared" si="52"/>
        <v>0</v>
      </c>
    </row>
    <row r="3302" spans="19:19">
      <c r="S3302" s="60">
        <f t="shared" si="52"/>
        <v>0</v>
      </c>
    </row>
    <row r="3303" spans="19:19">
      <c r="S3303" s="60">
        <f t="shared" si="52"/>
        <v>0</v>
      </c>
    </row>
    <row r="3304" spans="19:19">
      <c r="S3304" s="60">
        <f t="shared" si="52"/>
        <v>0</v>
      </c>
    </row>
    <row r="3305" spans="19:19">
      <c r="S3305" s="60">
        <f t="shared" si="52"/>
        <v>0</v>
      </c>
    </row>
    <row r="3306" spans="19:19">
      <c r="S3306" s="60">
        <f t="shared" si="52"/>
        <v>0</v>
      </c>
    </row>
    <row r="3307" spans="19:19">
      <c r="S3307" s="60">
        <f t="shared" si="52"/>
        <v>0</v>
      </c>
    </row>
    <row r="3308" spans="19:19">
      <c r="S3308" s="60">
        <f t="shared" si="52"/>
        <v>0</v>
      </c>
    </row>
    <row r="3309" spans="19:19">
      <c r="S3309" s="60">
        <f t="shared" si="52"/>
        <v>0</v>
      </c>
    </row>
    <row r="3310" spans="19:19">
      <c r="S3310" s="60">
        <f t="shared" si="52"/>
        <v>0</v>
      </c>
    </row>
    <row r="3311" spans="19:19">
      <c r="S3311" s="60">
        <f t="shared" si="52"/>
        <v>0</v>
      </c>
    </row>
    <row r="3312" spans="19:19">
      <c r="S3312" s="60">
        <f t="shared" si="52"/>
        <v>0</v>
      </c>
    </row>
    <row r="3313" spans="19:19">
      <c r="S3313" s="60">
        <f t="shared" si="52"/>
        <v>0</v>
      </c>
    </row>
    <row r="3314" spans="19:19">
      <c r="S3314" s="60">
        <f t="shared" si="52"/>
        <v>0</v>
      </c>
    </row>
    <row r="3315" spans="19:19">
      <c r="S3315" s="60">
        <f t="shared" si="52"/>
        <v>0</v>
      </c>
    </row>
    <row r="3316" spans="19:19">
      <c r="S3316" s="60">
        <f t="shared" si="52"/>
        <v>0</v>
      </c>
    </row>
    <row r="3317" spans="19:19">
      <c r="S3317" s="60">
        <f t="shared" ref="S3317:S3380" si="53">CONVERT(N3317,"m^2","us_acre")</f>
        <v>0</v>
      </c>
    </row>
    <row r="3318" spans="19:19">
      <c r="S3318" s="60">
        <f t="shared" si="53"/>
        <v>0</v>
      </c>
    </row>
    <row r="3319" spans="19:19">
      <c r="S3319" s="60">
        <f t="shared" si="53"/>
        <v>0</v>
      </c>
    </row>
    <row r="3320" spans="19:19">
      <c r="S3320" s="60">
        <f t="shared" si="53"/>
        <v>0</v>
      </c>
    </row>
    <row r="3321" spans="19:19">
      <c r="S3321" s="60">
        <f t="shared" si="53"/>
        <v>0</v>
      </c>
    </row>
    <row r="3322" spans="19:19">
      <c r="S3322" s="60">
        <f t="shared" si="53"/>
        <v>0</v>
      </c>
    </row>
    <row r="3323" spans="19:19">
      <c r="S3323" s="60">
        <f t="shared" si="53"/>
        <v>0</v>
      </c>
    </row>
    <row r="3324" spans="19:19">
      <c r="S3324" s="60">
        <f t="shared" si="53"/>
        <v>0</v>
      </c>
    </row>
    <row r="3325" spans="19:19">
      <c r="S3325" s="60">
        <f t="shared" si="53"/>
        <v>0</v>
      </c>
    </row>
    <row r="3326" spans="19:19">
      <c r="S3326" s="60">
        <f t="shared" si="53"/>
        <v>0</v>
      </c>
    </row>
    <row r="3327" spans="19:19">
      <c r="S3327" s="60">
        <f t="shared" si="53"/>
        <v>0</v>
      </c>
    </row>
    <row r="3328" spans="19:19">
      <c r="S3328" s="60">
        <f t="shared" si="53"/>
        <v>0</v>
      </c>
    </row>
    <row r="3329" spans="19:19">
      <c r="S3329" s="60">
        <f t="shared" si="53"/>
        <v>0</v>
      </c>
    </row>
    <row r="3330" spans="19:19">
      <c r="S3330" s="60">
        <f t="shared" si="53"/>
        <v>0</v>
      </c>
    </row>
    <row r="3331" spans="19:19">
      <c r="S3331" s="60">
        <f t="shared" si="53"/>
        <v>0</v>
      </c>
    </row>
    <row r="3332" spans="19:19">
      <c r="S3332" s="60">
        <f t="shared" si="53"/>
        <v>0</v>
      </c>
    </row>
    <row r="3333" spans="19:19">
      <c r="S3333" s="60">
        <f t="shared" si="53"/>
        <v>0</v>
      </c>
    </row>
    <row r="3334" spans="19:19">
      <c r="S3334" s="60">
        <f t="shared" si="53"/>
        <v>0</v>
      </c>
    </row>
    <row r="3335" spans="19:19">
      <c r="S3335" s="60">
        <f t="shared" si="53"/>
        <v>0</v>
      </c>
    </row>
    <row r="3336" spans="19:19">
      <c r="S3336" s="60">
        <f t="shared" si="53"/>
        <v>0</v>
      </c>
    </row>
    <row r="3337" spans="19:19">
      <c r="S3337" s="60">
        <f t="shared" si="53"/>
        <v>0</v>
      </c>
    </row>
    <row r="3338" spans="19:19">
      <c r="S3338" s="60">
        <f t="shared" si="53"/>
        <v>0</v>
      </c>
    </row>
    <row r="3339" spans="19:19">
      <c r="S3339" s="60">
        <f t="shared" si="53"/>
        <v>0</v>
      </c>
    </row>
    <row r="3340" spans="19:19">
      <c r="S3340" s="60">
        <f t="shared" si="53"/>
        <v>0</v>
      </c>
    </row>
    <row r="3341" spans="19:19">
      <c r="S3341" s="60">
        <f t="shared" si="53"/>
        <v>0</v>
      </c>
    </row>
    <row r="3342" spans="19:19">
      <c r="S3342" s="60">
        <f t="shared" si="53"/>
        <v>0</v>
      </c>
    </row>
    <row r="3343" spans="19:19">
      <c r="S3343" s="60">
        <f t="shared" si="53"/>
        <v>0</v>
      </c>
    </row>
    <row r="3344" spans="19:19">
      <c r="S3344" s="60">
        <f t="shared" si="53"/>
        <v>0</v>
      </c>
    </row>
    <row r="3345" spans="19:19">
      <c r="S3345" s="60">
        <f t="shared" si="53"/>
        <v>0</v>
      </c>
    </row>
    <row r="3346" spans="19:19">
      <c r="S3346" s="60">
        <f t="shared" si="53"/>
        <v>0</v>
      </c>
    </row>
    <row r="3347" spans="19:19">
      <c r="S3347" s="60">
        <f t="shared" si="53"/>
        <v>0</v>
      </c>
    </row>
    <row r="3348" spans="19:19">
      <c r="S3348" s="60">
        <f t="shared" si="53"/>
        <v>0</v>
      </c>
    </row>
    <row r="3349" spans="19:19">
      <c r="S3349" s="60">
        <f t="shared" si="53"/>
        <v>0</v>
      </c>
    </row>
    <row r="3350" spans="19:19">
      <c r="S3350" s="60">
        <f t="shared" si="53"/>
        <v>0</v>
      </c>
    </row>
    <row r="3351" spans="19:19">
      <c r="S3351" s="60">
        <f t="shared" si="53"/>
        <v>0</v>
      </c>
    </row>
    <row r="3352" spans="19:19">
      <c r="S3352" s="60">
        <f t="shared" si="53"/>
        <v>0</v>
      </c>
    </row>
    <row r="3353" spans="19:19">
      <c r="S3353" s="60">
        <f t="shared" si="53"/>
        <v>0</v>
      </c>
    </row>
    <row r="3354" spans="19:19">
      <c r="S3354" s="60">
        <f t="shared" si="53"/>
        <v>0</v>
      </c>
    </row>
    <row r="3355" spans="19:19">
      <c r="S3355" s="60">
        <f t="shared" si="53"/>
        <v>0</v>
      </c>
    </row>
    <row r="3356" spans="19:19">
      <c r="S3356" s="60">
        <f t="shared" si="53"/>
        <v>0</v>
      </c>
    </row>
    <row r="3357" spans="19:19">
      <c r="S3357" s="60">
        <f t="shared" si="53"/>
        <v>0</v>
      </c>
    </row>
    <row r="3358" spans="19:19">
      <c r="S3358" s="60">
        <f t="shared" si="53"/>
        <v>0</v>
      </c>
    </row>
    <row r="3359" spans="19:19">
      <c r="S3359" s="60">
        <f t="shared" si="53"/>
        <v>0</v>
      </c>
    </row>
    <row r="3360" spans="19:19">
      <c r="S3360" s="60">
        <f t="shared" si="53"/>
        <v>0</v>
      </c>
    </row>
    <row r="3361" spans="19:19">
      <c r="S3361" s="60">
        <f t="shared" si="53"/>
        <v>0</v>
      </c>
    </row>
    <row r="3362" spans="19:19">
      <c r="S3362" s="60">
        <f t="shared" si="53"/>
        <v>0</v>
      </c>
    </row>
    <row r="3363" spans="19:19">
      <c r="S3363" s="60">
        <f t="shared" si="53"/>
        <v>0</v>
      </c>
    </row>
    <row r="3364" spans="19:19">
      <c r="S3364" s="60">
        <f t="shared" si="53"/>
        <v>0</v>
      </c>
    </row>
    <row r="3365" spans="19:19">
      <c r="S3365" s="60">
        <f t="shared" si="53"/>
        <v>0</v>
      </c>
    </row>
    <row r="3366" spans="19:19">
      <c r="S3366" s="60">
        <f t="shared" si="53"/>
        <v>0</v>
      </c>
    </row>
    <row r="3367" spans="19:19">
      <c r="S3367" s="60">
        <f t="shared" si="53"/>
        <v>0</v>
      </c>
    </row>
    <row r="3368" spans="19:19">
      <c r="S3368" s="60">
        <f t="shared" si="53"/>
        <v>0</v>
      </c>
    </row>
    <row r="3369" spans="19:19">
      <c r="S3369" s="60">
        <f t="shared" si="53"/>
        <v>0</v>
      </c>
    </row>
    <row r="3370" spans="19:19">
      <c r="S3370" s="60">
        <f t="shared" si="53"/>
        <v>0</v>
      </c>
    </row>
    <row r="3371" spans="19:19">
      <c r="S3371" s="60">
        <f t="shared" si="53"/>
        <v>0</v>
      </c>
    </row>
    <row r="3372" spans="19:19">
      <c r="S3372" s="60">
        <f t="shared" si="53"/>
        <v>0</v>
      </c>
    </row>
    <row r="3373" spans="19:19">
      <c r="S3373" s="60">
        <f t="shared" si="53"/>
        <v>0</v>
      </c>
    </row>
    <row r="3374" spans="19:19">
      <c r="S3374" s="60">
        <f t="shared" si="53"/>
        <v>0</v>
      </c>
    </row>
    <row r="3375" spans="19:19">
      <c r="S3375" s="60">
        <f t="shared" si="53"/>
        <v>0</v>
      </c>
    </row>
    <row r="3376" spans="19:19">
      <c r="S3376" s="60">
        <f t="shared" si="53"/>
        <v>0</v>
      </c>
    </row>
    <row r="3377" spans="19:19">
      <c r="S3377" s="60">
        <f t="shared" si="53"/>
        <v>0</v>
      </c>
    </row>
    <row r="3378" spans="19:19">
      <c r="S3378" s="60">
        <f t="shared" si="53"/>
        <v>0</v>
      </c>
    </row>
    <row r="3379" spans="19:19">
      <c r="S3379" s="60">
        <f t="shared" si="53"/>
        <v>0</v>
      </c>
    </row>
    <row r="3380" spans="19:19">
      <c r="S3380" s="60">
        <f t="shared" si="53"/>
        <v>0</v>
      </c>
    </row>
    <row r="3381" spans="19:19">
      <c r="S3381" s="60">
        <f t="shared" ref="S3381:S3444" si="54">CONVERT(N3381,"m^2","us_acre")</f>
        <v>0</v>
      </c>
    </row>
    <row r="3382" spans="19:19">
      <c r="S3382" s="60">
        <f t="shared" si="54"/>
        <v>0</v>
      </c>
    </row>
    <row r="3383" spans="19:19">
      <c r="S3383" s="60">
        <f t="shared" si="54"/>
        <v>0</v>
      </c>
    </row>
    <row r="3384" spans="19:19">
      <c r="S3384" s="60">
        <f t="shared" si="54"/>
        <v>0</v>
      </c>
    </row>
    <row r="3385" spans="19:19">
      <c r="S3385" s="60">
        <f t="shared" si="54"/>
        <v>0</v>
      </c>
    </row>
    <row r="3386" spans="19:19">
      <c r="S3386" s="60">
        <f t="shared" si="54"/>
        <v>0</v>
      </c>
    </row>
    <row r="3387" spans="19:19">
      <c r="S3387" s="60">
        <f t="shared" si="54"/>
        <v>0</v>
      </c>
    </row>
    <row r="3388" spans="19:19">
      <c r="S3388" s="60">
        <f t="shared" si="54"/>
        <v>0</v>
      </c>
    </row>
    <row r="3389" spans="19:19">
      <c r="S3389" s="60">
        <f t="shared" si="54"/>
        <v>0</v>
      </c>
    </row>
    <row r="3390" spans="19:19">
      <c r="S3390" s="60">
        <f t="shared" si="54"/>
        <v>0</v>
      </c>
    </row>
    <row r="3391" spans="19:19">
      <c r="S3391" s="60">
        <f t="shared" si="54"/>
        <v>0</v>
      </c>
    </row>
    <row r="3392" spans="19:19">
      <c r="S3392" s="60">
        <f t="shared" si="54"/>
        <v>0</v>
      </c>
    </row>
    <row r="3393" spans="19:19">
      <c r="S3393" s="60">
        <f t="shared" si="54"/>
        <v>0</v>
      </c>
    </row>
    <row r="3394" spans="19:19">
      <c r="S3394" s="60">
        <f t="shared" si="54"/>
        <v>0</v>
      </c>
    </row>
    <row r="3395" spans="19:19">
      <c r="S3395" s="60">
        <f t="shared" si="54"/>
        <v>0</v>
      </c>
    </row>
    <row r="3396" spans="19:19">
      <c r="S3396" s="60">
        <f t="shared" si="54"/>
        <v>0</v>
      </c>
    </row>
    <row r="3397" spans="19:19">
      <c r="S3397" s="60">
        <f t="shared" si="54"/>
        <v>0</v>
      </c>
    </row>
    <row r="3398" spans="19:19">
      <c r="S3398" s="60">
        <f t="shared" si="54"/>
        <v>0</v>
      </c>
    </row>
    <row r="3399" spans="19:19">
      <c r="S3399" s="60">
        <f t="shared" si="54"/>
        <v>0</v>
      </c>
    </row>
    <row r="3400" spans="19:19">
      <c r="S3400" s="60">
        <f t="shared" si="54"/>
        <v>0</v>
      </c>
    </row>
    <row r="3401" spans="19:19">
      <c r="S3401" s="60">
        <f t="shared" si="54"/>
        <v>0</v>
      </c>
    </row>
    <row r="3402" spans="19:19">
      <c r="S3402" s="60">
        <f t="shared" si="54"/>
        <v>0</v>
      </c>
    </row>
    <row r="3403" spans="19:19">
      <c r="S3403" s="60">
        <f t="shared" si="54"/>
        <v>0</v>
      </c>
    </row>
    <row r="3404" spans="19:19">
      <c r="S3404" s="60">
        <f t="shared" si="54"/>
        <v>0</v>
      </c>
    </row>
    <row r="3405" spans="19:19">
      <c r="S3405" s="60">
        <f t="shared" si="54"/>
        <v>0</v>
      </c>
    </row>
    <row r="3406" spans="19:19">
      <c r="S3406" s="60">
        <f t="shared" si="54"/>
        <v>0</v>
      </c>
    </row>
    <row r="3407" spans="19:19">
      <c r="S3407" s="60">
        <f t="shared" si="54"/>
        <v>0</v>
      </c>
    </row>
    <row r="3408" spans="19:19">
      <c r="S3408" s="60">
        <f t="shared" si="54"/>
        <v>0</v>
      </c>
    </row>
    <row r="3409" spans="19:19">
      <c r="S3409" s="60">
        <f t="shared" si="54"/>
        <v>0</v>
      </c>
    </row>
    <row r="3410" spans="19:19">
      <c r="S3410" s="60">
        <f t="shared" si="54"/>
        <v>0</v>
      </c>
    </row>
    <row r="3411" spans="19:19">
      <c r="S3411" s="60">
        <f t="shared" si="54"/>
        <v>0</v>
      </c>
    </row>
    <row r="3412" spans="19:19">
      <c r="S3412" s="60">
        <f t="shared" si="54"/>
        <v>0</v>
      </c>
    </row>
    <row r="3413" spans="19:19">
      <c r="S3413" s="60">
        <f t="shared" si="54"/>
        <v>0</v>
      </c>
    </row>
    <row r="3414" spans="19:19">
      <c r="S3414" s="60">
        <f t="shared" si="54"/>
        <v>0</v>
      </c>
    </row>
    <row r="3415" spans="19:19">
      <c r="S3415" s="60">
        <f t="shared" si="54"/>
        <v>0</v>
      </c>
    </row>
    <row r="3416" spans="19:19">
      <c r="S3416" s="60">
        <f t="shared" si="54"/>
        <v>0</v>
      </c>
    </row>
    <row r="3417" spans="19:19">
      <c r="S3417" s="60">
        <f t="shared" si="54"/>
        <v>0</v>
      </c>
    </row>
    <row r="3418" spans="19:19">
      <c r="S3418" s="60">
        <f t="shared" si="54"/>
        <v>0</v>
      </c>
    </row>
    <row r="3419" spans="19:19">
      <c r="S3419" s="60">
        <f t="shared" si="54"/>
        <v>0</v>
      </c>
    </row>
    <row r="3420" spans="19:19">
      <c r="S3420" s="60">
        <f t="shared" si="54"/>
        <v>0</v>
      </c>
    </row>
    <row r="3421" spans="19:19">
      <c r="S3421" s="60">
        <f t="shared" si="54"/>
        <v>0</v>
      </c>
    </row>
    <row r="3422" spans="19:19">
      <c r="S3422" s="60">
        <f t="shared" si="54"/>
        <v>0</v>
      </c>
    </row>
    <row r="3423" spans="19:19">
      <c r="S3423" s="60">
        <f t="shared" si="54"/>
        <v>0</v>
      </c>
    </row>
    <row r="3424" spans="19:19">
      <c r="S3424" s="60">
        <f t="shared" si="54"/>
        <v>0</v>
      </c>
    </row>
    <row r="3425" spans="19:19">
      <c r="S3425" s="60">
        <f t="shared" si="54"/>
        <v>0</v>
      </c>
    </row>
    <row r="3426" spans="19:19">
      <c r="S3426" s="60">
        <f t="shared" si="54"/>
        <v>0</v>
      </c>
    </row>
    <row r="3427" spans="19:19">
      <c r="S3427" s="60">
        <f t="shared" si="54"/>
        <v>0</v>
      </c>
    </row>
    <row r="3428" spans="19:19">
      <c r="S3428" s="60">
        <f t="shared" si="54"/>
        <v>0</v>
      </c>
    </row>
    <row r="3429" spans="19:19">
      <c r="S3429" s="60">
        <f t="shared" si="54"/>
        <v>0</v>
      </c>
    </row>
    <row r="3430" spans="19:19">
      <c r="S3430" s="60">
        <f t="shared" si="54"/>
        <v>0</v>
      </c>
    </row>
    <row r="3431" spans="19:19">
      <c r="S3431" s="60">
        <f t="shared" si="54"/>
        <v>0</v>
      </c>
    </row>
    <row r="3432" spans="19:19">
      <c r="S3432" s="60">
        <f t="shared" si="54"/>
        <v>0</v>
      </c>
    </row>
    <row r="3433" spans="19:19">
      <c r="S3433" s="60">
        <f t="shared" si="54"/>
        <v>0</v>
      </c>
    </row>
    <row r="3434" spans="19:19">
      <c r="S3434" s="60">
        <f t="shared" si="54"/>
        <v>0</v>
      </c>
    </row>
    <row r="3435" spans="19:19">
      <c r="S3435" s="60">
        <f t="shared" si="54"/>
        <v>0</v>
      </c>
    </row>
    <row r="3436" spans="19:19">
      <c r="S3436" s="60">
        <f t="shared" si="54"/>
        <v>0</v>
      </c>
    </row>
    <row r="3437" spans="19:19">
      <c r="S3437" s="60">
        <f t="shared" si="54"/>
        <v>0</v>
      </c>
    </row>
    <row r="3438" spans="19:19">
      <c r="S3438" s="60">
        <f t="shared" si="54"/>
        <v>0</v>
      </c>
    </row>
    <row r="3439" spans="19:19">
      <c r="S3439" s="60">
        <f t="shared" si="54"/>
        <v>0</v>
      </c>
    </row>
    <row r="3440" spans="19:19">
      <c r="S3440" s="60">
        <f t="shared" si="54"/>
        <v>0</v>
      </c>
    </row>
    <row r="3441" spans="19:19">
      <c r="S3441" s="60">
        <f t="shared" si="54"/>
        <v>0</v>
      </c>
    </row>
    <row r="3442" spans="19:19">
      <c r="S3442" s="60">
        <f t="shared" si="54"/>
        <v>0</v>
      </c>
    </row>
    <row r="3443" spans="19:19">
      <c r="S3443" s="60">
        <f t="shared" si="54"/>
        <v>0</v>
      </c>
    </row>
    <row r="3444" spans="19:19">
      <c r="S3444" s="60">
        <f t="shared" si="54"/>
        <v>0</v>
      </c>
    </row>
    <row r="3445" spans="19:19">
      <c r="S3445" s="60">
        <f t="shared" ref="S3445:S3508" si="55">CONVERT(N3445,"m^2","us_acre")</f>
        <v>0</v>
      </c>
    </row>
    <row r="3446" spans="19:19">
      <c r="S3446" s="60">
        <f t="shared" si="55"/>
        <v>0</v>
      </c>
    </row>
    <row r="3447" spans="19:19">
      <c r="S3447" s="60">
        <f t="shared" si="55"/>
        <v>0</v>
      </c>
    </row>
    <row r="3448" spans="19:19">
      <c r="S3448" s="60">
        <f t="shared" si="55"/>
        <v>0</v>
      </c>
    </row>
    <row r="3449" spans="19:19">
      <c r="S3449" s="60">
        <f t="shared" si="55"/>
        <v>0</v>
      </c>
    </row>
    <row r="3450" spans="19:19">
      <c r="S3450" s="60">
        <f t="shared" si="55"/>
        <v>0</v>
      </c>
    </row>
    <row r="3451" spans="19:19">
      <c r="S3451" s="60">
        <f t="shared" si="55"/>
        <v>0</v>
      </c>
    </row>
    <row r="3452" spans="19:19">
      <c r="S3452" s="60">
        <f t="shared" si="55"/>
        <v>0</v>
      </c>
    </row>
    <row r="3453" spans="19:19">
      <c r="S3453" s="60">
        <f t="shared" si="55"/>
        <v>0</v>
      </c>
    </row>
    <row r="3454" spans="19:19">
      <c r="S3454" s="60">
        <f t="shared" si="55"/>
        <v>0</v>
      </c>
    </row>
    <row r="3455" spans="19:19">
      <c r="S3455" s="60">
        <f t="shared" si="55"/>
        <v>0</v>
      </c>
    </row>
    <row r="3456" spans="19:19">
      <c r="S3456" s="60">
        <f t="shared" si="55"/>
        <v>0</v>
      </c>
    </row>
    <row r="3457" spans="19:19">
      <c r="S3457" s="60">
        <f t="shared" si="55"/>
        <v>0</v>
      </c>
    </row>
    <row r="3458" spans="19:19">
      <c r="S3458" s="60">
        <f t="shared" si="55"/>
        <v>0</v>
      </c>
    </row>
    <row r="3459" spans="19:19">
      <c r="S3459" s="60">
        <f t="shared" si="55"/>
        <v>0</v>
      </c>
    </row>
    <row r="3460" spans="19:19">
      <c r="S3460" s="60">
        <f t="shared" si="55"/>
        <v>0</v>
      </c>
    </row>
    <row r="3461" spans="19:19">
      <c r="S3461" s="60">
        <f t="shared" si="55"/>
        <v>0</v>
      </c>
    </row>
    <row r="3462" spans="19:19">
      <c r="S3462" s="60">
        <f t="shared" si="55"/>
        <v>0</v>
      </c>
    </row>
    <row r="3463" spans="19:19">
      <c r="S3463" s="60">
        <f t="shared" si="55"/>
        <v>0</v>
      </c>
    </row>
    <row r="3464" spans="19:19">
      <c r="S3464" s="60">
        <f t="shared" si="55"/>
        <v>0</v>
      </c>
    </row>
    <row r="3465" spans="19:19">
      <c r="S3465" s="60">
        <f t="shared" si="55"/>
        <v>0</v>
      </c>
    </row>
    <row r="3466" spans="19:19">
      <c r="S3466" s="60">
        <f t="shared" si="55"/>
        <v>0</v>
      </c>
    </row>
    <row r="3467" spans="19:19">
      <c r="S3467" s="60">
        <f t="shared" si="55"/>
        <v>0</v>
      </c>
    </row>
    <row r="3468" spans="19:19">
      <c r="S3468" s="60">
        <f t="shared" si="55"/>
        <v>0</v>
      </c>
    </row>
    <row r="3469" spans="19:19">
      <c r="S3469" s="60">
        <f t="shared" si="55"/>
        <v>0</v>
      </c>
    </row>
    <row r="3470" spans="19:19">
      <c r="S3470" s="60">
        <f t="shared" si="55"/>
        <v>0</v>
      </c>
    </row>
    <row r="3471" spans="19:19">
      <c r="S3471" s="60">
        <f t="shared" si="55"/>
        <v>0</v>
      </c>
    </row>
    <row r="3472" spans="19:19">
      <c r="S3472" s="60">
        <f t="shared" si="55"/>
        <v>0</v>
      </c>
    </row>
    <row r="3473" spans="19:19">
      <c r="S3473" s="60">
        <f t="shared" si="55"/>
        <v>0</v>
      </c>
    </row>
    <row r="3474" spans="19:19">
      <c r="S3474" s="60">
        <f t="shared" si="55"/>
        <v>0</v>
      </c>
    </row>
    <row r="3475" spans="19:19">
      <c r="S3475" s="60">
        <f t="shared" si="55"/>
        <v>0</v>
      </c>
    </row>
    <row r="3476" spans="19:19">
      <c r="S3476" s="60">
        <f t="shared" si="55"/>
        <v>0</v>
      </c>
    </row>
    <row r="3477" spans="19:19">
      <c r="S3477" s="60">
        <f t="shared" si="55"/>
        <v>0</v>
      </c>
    </row>
    <row r="3478" spans="19:19">
      <c r="S3478" s="60">
        <f t="shared" si="55"/>
        <v>0</v>
      </c>
    </row>
    <row r="3479" spans="19:19">
      <c r="S3479" s="60">
        <f t="shared" si="55"/>
        <v>0</v>
      </c>
    </row>
    <row r="3480" spans="19:19">
      <c r="S3480" s="60">
        <f t="shared" si="55"/>
        <v>0</v>
      </c>
    </row>
    <row r="3481" spans="19:19">
      <c r="S3481" s="60">
        <f t="shared" si="55"/>
        <v>0</v>
      </c>
    </row>
    <row r="3482" spans="19:19">
      <c r="S3482" s="60">
        <f t="shared" si="55"/>
        <v>0</v>
      </c>
    </row>
    <row r="3483" spans="19:19">
      <c r="S3483" s="60">
        <f t="shared" si="55"/>
        <v>0</v>
      </c>
    </row>
    <row r="3484" spans="19:19">
      <c r="S3484" s="60">
        <f t="shared" si="55"/>
        <v>0</v>
      </c>
    </row>
    <row r="3485" spans="19:19">
      <c r="S3485" s="60">
        <f t="shared" si="55"/>
        <v>0</v>
      </c>
    </row>
    <row r="3486" spans="19:19">
      <c r="S3486" s="60">
        <f t="shared" si="55"/>
        <v>0</v>
      </c>
    </row>
    <row r="3487" spans="19:19">
      <c r="S3487" s="60">
        <f t="shared" si="55"/>
        <v>0</v>
      </c>
    </row>
    <row r="3488" spans="19:19">
      <c r="S3488" s="60">
        <f t="shared" si="55"/>
        <v>0</v>
      </c>
    </row>
    <row r="3489" spans="19:19">
      <c r="S3489" s="60">
        <f t="shared" si="55"/>
        <v>0</v>
      </c>
    </row>
    <row r="3490" spans="19:19">
      <c r="S3490" s="60">
        <f t="shared" si="55"/>
        <v>0</v>
      </c>
    </row>
    <row r="3491" spans="19:19">
      <c r="S3491" s="60">
        <f t="shared" si="55"/>
        <v>0</v>
      </c>
    </row>
    <row r="3492" spans="19:19">
      <c r="S3492" s="60">
        <f t="shared" si="55"/>
        <v>0</v>
      </c>
    </row>
    <row r="3493" spans="19:19">
      <c r="S3493" s="60">
        <f t="shared" si="55"/>
        <v>0</v>
      </c>
    </row>
    <row r="3494" spans="19:19">
      <c r="S3494" s="60">
        <f t="shared" si="55"/>
        <v>0</v>
      </c>
    </row>
    <row r="3495" spans="19:19">
      <c r="S3495" s="60">
        <f t="shared" si="55"/>
        <v>0</v>
      </c>
    </row>
    <row r="3496" spans="19:19">
      <c r="S3496" s="60">
        <f t="shared" si="55"/>
        <v>0</v>
      </c>
    </row>
    <row r="3497" spans="19:19">
      <c r="S3497" s="60">
        <f t="shared" si="55"/>
        <v>0</v>
      </c>
    </row>
    <row r="3498" spans="19:19">
      <c r="S3498" s="60">
        <f t="shared" si="55"/>
        <v>0</v>
      </c>
    </row>
    <row r="3499" spans="19:19">
      <c r="S3499" s="60">
        <f t="shared" si="55"/>
        <v>0</v>
      </c>
    </row>
    <row r="3500" spans="19:19">
      <c r="S3500" s="60">
        <f t="shared" si="55"/>
        <v>0</v>
      </c>
    </row>
    <row r="3501" spans="19:19">
      <c r="S3501" s="60">
        <f t="shared" si="55"/>
        <v>0</v>
      </c>
    </row>
    <row r="3502" spans="19:19">
      <c r="S3502" s="60">
        <f t="shared" si="55"/>
        <v>0</v>
      </c>
    </row>
    <row r="3503" spans="19:19">
      <c r="S3503" s="60">
        <f t="shared" si="55"/>
        <v>0</v>
      </c>
    </row>
    <row r="3504" spans="19:19">
      <c r="S3504" s="60">
        <f t="shared" si="55"/>
        <v>0</v>
      </c>
    </row>
    <row r="3505" spans="19:19">
      <c r="S3505" s="60">
        <f t="shared" si="55"/>
        <v>0</v>
      </c>
    </row>
    <row r="3506" spans="19:19">
      <c r="S3506" s="60">
        <f t="shared" si="55"/>
        <v>0</v>
      </c>
    </row>
    <row r="3507" spans="19:19">
      <c r="S3507" s="60">
        <f t="shared" si="55"/>
        <v>0</v>
      </c>
    </row>
    <row r="3508" spans="19:19">
      <c r="S3508" s="60">
        <f t="shared" si="55"/>
        <v>0</v>
      </c>
    </row>
    <row r="3509" spans="19:19">
      <c r="S3509" s="60">
        <f t="shared" ref="S3509:S3572" si="56">CONVERT(N3509,"m^2","us_acre")</f>
        <v>0</v>
      </c>
    </row>
    <row r="3510" spans="19:19">
      <c r="S3510" s="60">
        <f t="shared" si="56"/>
        <v>0</v>
      </c>
    </row>
    <row r="3511" spans="19:19">
      <c r="S3511" s="60">
        <f t="shared" si="56"/>
        <v>0</v>
      </c>
    </row>
    <row r="3512" spans="19:19">
      <c r="S3512" s="60">
        <f t="shared" si="56"/>
        <v>0</v>
      </c>
    </row>
    <row r="3513" spans="19:19">
      <c r="S3513" s="60">
        <f t="shared" si="56"/>
        <v>0</v>
      </c>
    </row>
    <row r="3514" spans="19:19">
      <c r="S3514" s="60">
        <f t="shared" si="56"/>
        <v>0</v>
      </c>
    </row>
    <row r="3515" spans="19:19">
      <c r="S3515" s="60">
        <f t="shared" si="56"/>
        <v>0</v>
      </c>
    </row>
    <row r="3516" spans="19:19">
      <c r="S3516" s="60">
        <f t="shared" si="56"/>
        <v>0</v>
      </c>
    </row>
    <row r="3517" spans="19:19">
      <c r="S3517" s="60">
        <f t="shared" si="56"/>
        <v>0</v>
      </c>
    </row>
    <row r="3518" spans="19:19">
      <c r="S3518" s="60">
        <f t="shared" si="56"/>
        <v>0</v>
      </c>
    </row>
    <row r="3519" spans="19:19">
      <c r="S3519" s="60">
        <f t="shared" si="56"/>
        <v>0</v>
      </c>
    </row>
    <row r="3520" spans="19:19">
      <c r="S3520" s="60">
        <f t="shared" si="56"/>
        <v>0</v>
      </c>
    </row>
    <row r="3521" spans="19:19">
      <c r="S3521" s="60">
        <f t="shared" si="56"/>
        <v>0</v>
      </c>
    </row>
    <row r="3522" spans="19:19">
      <c r="S3522" s="60">
        <f t="shared" si="56"/>
        <v>0</v>
      </c>
    </row>
    <row r="3523" spans="19:19">
      <c r="S3523" s="60">
        <f t="shared" si="56"/>
        <v>0</v>
      </c>
    </row>
    <row r="3524" spans="19:19">
      <c r="S3524" s="60">
        <f t="shared" si="56"/>
        <v>0</v>
      </c>
    </row>
    <row r="3525" spans="19:19">
      <c r="S3525" s="60">
        <f t="shared" si="56"/>
        <v>0</v>
      </c>
    </row>
    <row r="3526" spans="19:19">
      <c r="S3526" s="60">
        <f t="shared" si="56"/>
        <v>0</v>
      </c>
    </row>
    <row r="3527" spans="19:19">
      <c r="S3527" s="60">
        <f t="shared" si="56"/>
        <v>0</v>
      </c>
    </row>
    <row r="3528" spans="19:19">
      <c r="S3528" s="60">
        <f t="shared" si="56"/>
        <v>0</v>
      </c>
    </row>
    <row r="3529" spans="19:19">
      <c r="S3529" s="60">
        <f t="shared" si="56"/>
        <v>0</v>
      </c>
    </row>
    <row r="3530" spans="19:19">
      <c r="S3530" s="60">
        <f t="shared" si="56"/>
        <v>0</v>
      </c>
    </row>
    <row r="3531" spans="19:19">
      <c r="S3531" s="60">
        <f t="shared" si="56"/>
        <v>0</v>
      </c>
    </row>
    <row r="3532" spans="19:19">
      <c r="S3532" s="60">
        <f t="shared" si="56"/>
        <v>0</v>
      </c>
    </row>
    <row r="3533" spans="19:19">
      <c r="S3533" s="60">
        <f t="shared" si="56"/>
        <v>0</v>
      </c>
    </row>
    <row r="3534" spans="19:19">
      <c r="S3534" s="60">
        <f t="shared" si="56"/>
        <v>0</v>
      </c>
    </row>
    <row r="3535" spans="19:19">
      <c r="S3535" s="60">
        <f t="shared" si="56"/>
        <v>0</v>
      </c>
    </row>
    <row r="3536" spans="19:19">
      <c r="S3536" s="60">
        <f t="shared" si="56"/>
        <v>0</v>
      </c>
    </row>
    <row r="3537" spans="19:19">
      <c r="S3537" s="60">
        <f t="shared" si="56"/>
        <v>0</v>
      </c>
    </row>
    <row r="3538" spans="19:19">
      <c r="S3538" s="60">
        <f t="shared" si="56"/>
        <v>0</v>
      </c>
    </row>
    <row r="3539" spans="19:19">
      <c r="S3539" s="60">
        <f t="shared" si="56"/>
        <v>0</v>
      </c>
    </row>
    <row r="3540" spans="19:19">
      <c r="S3540" s="60">
        <f t="shared" si="56"/>
        <v>0</v>
      </c>
    </row>
    <row r="3541" spans="19:19">
      <c r="S3541" s="60">
        <f t="shared" si="56"/>
        <v>0</v>
      </c>
    </row>
    <row r="3542" spans="19:19">
      <c r="S3542" s="60">
        <f t="shared" si="56"/>
        <v>0</v>
      </c>
    </row>
    <row r="3543" spans="19:19">
      <c r="S3543" s="60">
        <f t="shared" si="56"/>
        <v>0</v>
      </c>
    </row>
    <row r="3544" spans="19:19">
      <c r="S3544" s="60">
        <f t="shared" si="56"/>
        <v>0</v>
      </c>
    </row>
    <row r="3545" spans="19:19">
      <c r="S3545" s="60">
        <f t="shared" si="56"/>
        <v>0</v>
      </c>
    </row>
    <row r="3546" spans="19:19">
      <c r="S3546" s="60">
        <f t="shared" si="56"/>
        <v>0</v>
      </c>
    </row>
    <row r="3547" spans="19:19">
      <c r="S3547" s="60">
        <f t="shared" si="56"/>
        <v>0</v>
      </c>
    </row>
    <row r="3548" spans="19:19">
      <c r="S3548" s="60">
        <f t="shared" si="56"/>
        <v>0</v>
      </c>
    </row>
    <row r="3549" spans="19:19">
      <c r="S3549" s="60">
        <f t="shared" si="56"/>
        <v>0</v>
      </c>
    </row>
    <row r="3550" spans="19:19">
      <c r="S3550" s="60">
        <f t="shared" si="56"/>
        <v>0</v>
      </c>
    </row>
    <row r="3551" spans="19:19">
      <c r="S3551" s="60">
        <f t="shared" si="56"/>
        <v>0</v>
      </c>
    </row>
    <row r="3552" spans="19:19">
      <c r="S3552" s="60">
        <f t="shared" si="56"/>
        <v>0</v>
      </c>
    </row>
    <row r="3553" spans="19:19">
      <c r="S3553" s="60">
        <f t="shared" si="56"/>
        <v>0</v>
      </c>
    </row>
    <row r="3554" spans="19:19">
      <c r="S3554" s="60">
        <f t="shared" si="56"/>
        <v>0</v>
      </c>
    </row>
    <row r="3555" spans="19:19">
      <c r="S3555" s="60">
        <f t="shared" si="56"/>
        <v>0</v>
      </c>
    </row>
    <row r="3556" spans="19:19">
      <c r="S3556" s="60">
        <f t="shared" si="56"/>
        <v>0</v>
      </c>
    </row>
    <row r="3557" spans="19:19">
      <c r="S3557" s="60">
        <f t="shared" si="56"/>
        <v>0</v>
      </c>
    </row>
    <row r="3558" spans="19:19">
      <c r="S3558" s="60">
        <f t="shared" si="56"/>
        <v>0</v>
      </c>
    </row>
    <row r="3559" spans="19:19">
      <c r="S3559" s="60">
        <f t="shared" si="56"/>
        <v>0</v>
      </c>
    </row>
    <row r="3560" spans="19:19">
      <c r="S3560" s="60">
        <f t="shared" si="56"/>
        <v>0</v>
      </c>
    </row>
    <row r="3561" spans="19:19">
      <c r="S3561" s="60">
        <f t="shared" si="56"/>
        <v>0</v>
      </c>
    </row>
    <row r="3562" spans="19:19">
      <c r="S3562" s="60">
        <f t="shared" si="56"/>
        <v>0</v>
      </c>
    </row>
    <row r="3563" spans="19:19">
      <c r="S3563" s="60">
        <f t="shared" si="56"/>
        <v>0</v>
      </c>
    </row>
    <row r="3564" spans="19:19">
      <c r="S3564" s="60">
        <f t="shared" si="56"/>
        <v>0</v>
      </c>
    </row>
    <row r="3565" spans="19:19">
      <c r="S3565" s="60">
        <f t="shared" si="56"/>
        <v>0</v>
      </c>
    </row>
    <row r="3566" spans="19:19">
      <c r="S3566" s="60">
        <f t="shared" si="56"/>
        <v>0</v>
      </c>
    </row>
    <row r="3567" spans="19:19">
      <c r="S3567" s="60">
        <f t="shared" si="56"/>
        <v>0</v>
      </c>
    </row>
    <row r="3568" spans="19:19">
      <c r="S3568" s="60">
        <f t="shared" si="56"/>
        <v>0</v>
      </c>
    </row>
    <row r="3569" spans="19:19">
      <c r="S3569" s="60">
        <f t="shared" si="56"/>
        <v>0</v>
      </c>
    </row>
    <row r="3570" spans="19:19">
      <c r="S3570" s="60">
        <f t="shared" si="56"/>
        <v>0</v>
      </c>
    </row>
    <row r="3571" spans="19:19">
      <c r="S3571" s="60">
        <f t="shared" si="56"/>
        <v>0</v>
      </c>
    </row>
    <row r="3572" spans="19:19">
      <c r="S3572" s="60">
        <f t="shared" si="56"/>
        <v>0</v>
      </c>
    </row>
    <row r="3573" spans="19:19">
      <c r="S3573" s="60">
        <f t="shared" ref="S3573:S3636" si="57">CONVERT(N3573,"m^2","us_acre")</f>
        <v>0</v>
      </c>
    </row>
    <row r="3574" spans="19:19">
      <c r="S3574" s="60">
        <f t="shared" si="57"/>
        <v>0</v>
      </c>
    </row>
    <row r="3575" spans="19:19">
      <c r="S3575" s="60">
        <f t="shared" si="57"/>
        <v>0</v>
      </c>
    </row>
    <row r="3576" spans="19:19">
      <c r="S3576" s="60">
        <f t="shared" si="57"/>
        <v>0</v>
      </c>
    </row>
    <row r="3577" spans="19:19">
      <c r="S3577" s="60">
        <f t="shared" si="57"/>
        <v>0</v>
      </c>
    </row>
    <row r="3578" spans="19:19">
      <c r="S3578" s="60">
        <f t="shared" si="57"/>
        <v>0</v>
      </c>
    </row>
    <row r="3579" spans="19:19">
      <c r="S3579" s="60">
        <f t="shared" si="57"/>
        <v>0</v>
      </c>
    </row>
    <row r="3580" spans="19:19">
      <c r="S3580" s="60">
        <f t="shared" si="57"/>
        <v>0</v>
      </c>
    </row>
    <row r="3581" spans="19:19">
      <c r="S3581" s="60">
        <f t="shared" si="57"/>
        <v>0</v>
      </c>
    </row>
    <row r="3582" spans="19:19">
      <c r="S3582" s="60">
        <f t="shared" si="57"/>
        <v>0</v>
      </c>
    </row>
    <row r="3583" spans="19:19">
      <c r="S3583" s="60">
        <f t="shared" si="57"/>
        <v>0</v>
      </c>
    </row>
    <row r="3584" spans="19:19">
      <c r="S3584" s="60">
        <f t="shared" si="57"/>
        <v>0</v>
      </c>
    </row>
    <row r="3585" spans="19:19">
      <c r="S3585" s="60">
        <f t="shared" si="57"/>
        <v>0</v>
      </c>
    </row>
    <row r="3586" spans="19:19">
      <c r="S3586" s="60">
        <f t="shared" si="57"/>
        <v>0</v>
      </c>
    </row>
    <row r="3587" spans="19:19">
      <c r="S3587" s="60">
        <f t="shared" si="57"/>
        <v>0</v>
      </c>
    </row>
    <row r="3588" spans="19:19">
      <c r="S3588" s="60">
        <f t="shared" si="57"/>
        <v>0</v>
      </c>
    </row>
    <row r="3589" spans="19:19">
      <c r="S3589" s="60">
        <f t="shared" si="57"/>
        <v>0</v>
      </c>
    </row>
    <row r="3590" spans="19:19">
      <c r="S3590" s="60">
        <f t="shared" si="57"/>
        <v>0</v>
      </c>
    </row>
    <row r="3591" spans="19:19">
      <c r="S3591" s="60">
        <f t="shared" si="57"/>
        <v>0</v>
      </c>
    </row>
    <row r="3592" spans="19:19">
      <c r="S3592" s="60">
        <f t="shared" si="57"/>
        <v>0</v>
      </c>
    </row>
    <row r="3593" spans="19:19">
      <c r="S3593" s="60">
        <f t="shared" si="57"/>
        <v>0</v>
      </c>
    </row>
    <row r="3594" spans="19:19">
      <c r="S3594" s="60">
        <f t="shared" si="57"/>
        <v>0</v>
      </c>
    </row>
    <row r="3595" spans="19:19">
      <c r="S3595" s="60">
        <f t="shared" si="57"/>
        <v>0</v>
      </c>
    </row>
    <row r="3596" spans="19:19">
      <c r="S3596" s="60">
        <f t="shared" si="57"/>
        <v>0</v>
      </c>
    </row>
    <row r="3597" spans="19:19">
      <c r="S3597" s="60">
        <f t="shared" si="57"/>
        <v>0</v>
      </c>
    </row>
    <row r="3598" spans="19:19">
      <c r="S3598" s="60">
        <f t="shared" si="57"/>
        <v>0</v>
      </c>
    </row>
    <row r="3599" spans="19:19">
      <c r="S3599" s="60">
        <f t="shared" si="57"/>
        <v>0</v>
      </c>
    </row>
    <row r="3600" spans="19:19">
      <c r="S3600" s="60">
        <f t="shared" si="57"/>
        <v>0</v>
      </c>
    </row>
    <row r="3601" spans="19:19">
      <c r="S3601" s="60">
        <f t="shared" si="57"/>
        <v>0</v>
      </c>
    </row>
    <row r="3602" spans="19:19">
      <c r="S3602" s="60">
        <f t="shared" si="57"/>
        <v>0</v>
      </c>
    </row>
    <row r="3603" spans="19:19">
      <c r="S3603" s="60">
        <f t="shared" si="57"/>
        <v>0</v>
      </c>
    </row>
    <row r="3604" spans="19:19">
      <c r="S3604" s="60">
        <f t="shared" si="57"/>
        <v>0</v>
      </c>
    </row>
    <row r="3605" spans="19:19">
      <c r="S3605" s="60">
        <f t="shared" si="57"/>
        <v>0</v>
      </c>
    </row>
    <row r="3606" spans="19:19">
      <c r="S3606" s="60">
        <f t="shared" si="57"/>
        <v>0</v>
      </c>
    </row>
    <row r="3607" spans="19:19">
      <c r="S3607" s="60">
        <f t="shared" si="57"/>
        <v>0</v>
      </c>
    </row>
    <row r="3608" spans="19:19">
      <c r="S3608" s="60">
        <f t="shared" si="57"/>
        <v>0</v>
      </c>
    </row>
    <row r="3609" spans="19:19">
      <c r="S3609" s="60">
        <f t="shared" si="57"/>
        <v>0</v>
      </c>
    </row>
    <row r="3610" spans="19:19">
      <c r="S3610" s="60">
        <f t="shared" si="57"/>
        <v>0</v>
      </c>
    </row>
    <row r="3611" spans="19:19">
      <c r="S3611" s="60">
        <f t="shared" si="57"/>
        <v>0</v>
      </c>
    </row>
    <row r="3612" spans="19:19">
      <c r="S3612" s="60">
        <f t="shared" si="57"/>
        <v>0</v>
      </c>
    </row>
    <row r="3613" spans="19:19">
      <c r="S3613" s="60">
        <f t="shared" si="57"/>
        <v>0</v>
      </c>
    </row>
    <row r="3614" spans="19:19">
      <c r="S3614" s="60">
        <f t="shared" si="57"/>
        <v>0</v>
      </c>
    </row>
    <row r="3615" spans="19:19">
      <c r="S3615" s="60">
        <f t="shared" si="57"/>
        <v>0</v>
      </c>
    </row>
    <row r="3616" spans="19:19">
      <c r="S3616" s="60">
        <f t="shared" si="57"/>
        <v>0</v>
      </c>
    </row>
    <row r="3617" spans="19:19">
      <c r="S3617" s="60">
        <f t="shared" si="57"/>
        <v>0</v>
      </c>
    </row>
    <row r="3618" spans="19:19">
      <c r="S3618" s="60">
        <f t="shared" si="57"/>
        <v>0</v>
      </c>
    </row>
    <row r="3619" spans="19:19">
      <c r="S3619" s="60">
        <f t="shared" si="57"/>
        <v>0</v>
      </c>
    </row>
    <row r="3620" spans="19:19">
      <c r="S3620" s="60">
        <f t="shared" si="57"/>
        <v>0</v>
      </c>
    </row>
    <row r="3621" spans="19:19">
      <c r="S3621" s="60">
        <f t="shared" si="57"/>
        <v>0</v>
      </c>
    </row>
    <row r="3622" spans="19:19">
      <c r="S3622" s="60">
        <f t="shared" si="57"/>
        <v>0</v>
      </c>
    </row>
    <row r="3623" spans="19:19">
      <c r="S3623" s="60">
        <f t="shared" si="57"/>
        <v>0</v>
      </c>
    </row>
    <row r="3624" spans="19:19">
      <c r="S3624" s="60">
        <f t="shared" si="57"/>
        <v>0</v>
      </c>
    </row>
    <row r="3625" spans="19:19">
      <c r="S3625" s="60">
        <f t="shared" si="57"/>
        <v>0</v>
      </c>
    </row>
    <row r="3626" spans="19:19">
      <c r="S3626" s="60">
        <f t="shared" si="57"/>
        <v>0</v>
      </c>
    </row>
    <row r="3627" spans="19:19">
      <c r="S3627" s="60">
        <f t="shared" si="57"/>
        <v>0</v>
      </c>
    </row>
    <row r="3628" spans="19:19">
      <c r="S3628" s="60">
        <f t="shared" si="57"/>
        <v>0</v>
      </c>
    </row>
    <row r="3629" spans="19:19">
      <c r="S3629" s="60">
        <f t="shared" si="57"/>
        <v>0</v>
      </c>
    </row>
    <row r="3630" spans="19:19">
      <c r="S3630" s="60">
        <f t="shared" si="57"/>
        <v>0</v>
      </c>
    </row>
    <row r="3631" spans="19:19">
      <c r="S3631" s="60">
        <f t="shared" si="57"/>
        <v>0</v>
      </c>
    </row>
    <row r="3632" spans="19:19">
      <c r="S3632" s="60">
        <f t="shared" si="57"/>
        <v>0</v>
      </c>
    </row>
    <row r="3633" spans="19:19">
      <c r="S3633" s="60">
        <f t="shared" si="57"/>
        <v>0</v>
      </c>
    </row>
    <row r="3634" spans="19:19">
      <c r="S3634" s="60">
        <f t="shared" si="57"/>
        <v>0</v>
      </c>
    </row>
    <row r="3635" spans="19:19">
      <c r="S3635" s="60">
        <f t="shared" si="57"/>
        <v>0</v>
      </c>
    </row>
    <row r="3636" spans="19:19">
      <c r="S3636" s="60">
        <f t="shared" si="57"/>
        <v>0</v>
      </c>
    </row>
    <row r="3637" spans="19:19">
      <c r="S3637" s="60">
        <f t="shared" ref="S3637:S3700" si="58">CONVERT(N3637,"m^2","us_acre")</f>
        <v>0</v>
      </c>
    </row>
    <row r="3638" spans="19:19">
      <c r="S3638" s="60">
        <f t="shared" si="58"/>
        <v>0</v>
      </c>
    </row>
    <row r="3639" spans="19:19">
      <c r="S3639" s="60">
        <f t="shared" si="58"/>
        <v>0</v>
      </c>
    </row>
    <row r="3640" spans="19:19">
      <c r="S3640" s="60">
        <f t="shared" si="58"/>
        <v>0</v>
      </c>
    </row>
    <row r="3641" spans="19:19">
      <c r="S3641" s="60">
        <f t="shared" si="58"/>
        <v>0</v>
      </c>
    </row>
    <row r="3642" spans="19:19">
      <c r="S3642" s="60">
        <f t="shared" si="58"/>
        <v>0</v>
      </c>
    </row>
    <row r="3643" spans="19:19">
      <c r="S3643" s="60">
        <f t="shared" si="58"/>
        <v>0</v>
      </c>
    </row>
    <row r="3644" spans="19:19">
      <c r="S3644" s="60">
        <f t="shared" si="58"/>
        <v>0</v>
      </c>
    </row>
    <row r="3645" spans="19:19">
      <c r="S3645" s="60">
        <f t="shared" si="58"/>
        <v>0</v>
      </c>
    </row>
    <row r="3646" spans="19:19">
      <c r="S3646" s="60">
        <f t="shared" si="58"/>
        <v>0</v>
      </c>
    </row>
    <row r="3647" spans="19:19">
      <c r="S3647" s="60">
        <f t="shared" si="58"/>
        <v>0</v>
      </c>
    </row>
    <row r="3648" spans="19:19">
      <c r="S3648" s="60">
        <f t="shared" si="58"/>
        <v>0</v>
      </c>
    </row>
    <row r="3649" spans="19:19">
      <c r="S3649" s="60">
        <f t="shared" si="58"/>
        <v>0</v>
      </c>
    </row>
    <row r="3650" spans="19:19">
      <c r="S3650" s="60">
        <f t="shared" si="58"/>
        <v>0</v>
      </c>
    </row>
    <row r="3651" spans="19:19">
      <c r="S3651" s="60">
        <f t="shared" si="58"/>
        <v>0</v>
      </c>
    </row>
    <row r="3652" spans="19:19">
      <c r="S3652" s="60">
        <f t="shared" si="58"/>
        <v>0</v>
      </c>
    </row>
    <row r="3653" spans="19:19">
      <c r="S3653" s="60">
        <f t="shared" si="58"/>
        <v>0</v>
      </c>
    </row>
    <row r="3654" spans="19:19">
      <c r="S3654" s="60">
        <f t="shared" si="58"/>
        <v>0</v>
      </c>
    </row>
    <row r="3655" spans="19:19">
      <c r="S3655" s="60">
        <f t="shared" si="58"/>
        <v>0</v>
      </c>
    </row>
    <row r="3656" spans="19:19">
      <c r="S3656" s="60">
        <f t="shared" si="58"/>
        <v>0</v>
      </c>
    </row>
    <row r="3657" spans="19:19">
      <c r="S3657" s="60">
        <f t="shared" si="58"/>
        <v>0</v>
      </c>
    </row>
    <row r="3658" spans="19:19">
      <c r="S3658" s="60">
        <f t="shared" si="58"/>
        <v>0</v>
      </c>
    </row>
    <row r="3659" spans="19:19">
      <c r="S3659" s="60">
        <f t="shared" si="58"/>
        <v>0</v>
      </c>
    </row>
    <row r="3660" spans="19:19">
      <c r="S3660" s="60">
        <f t="shared" si="58"/>
        <v>0</v>
      </c>
    </row>
    <row r="3661" spans="19:19">
      <c r="S3661" s="60">
        <f t="shared" si="58"/>
        <v>0</v>
      </c>
    </row>
    <row r="3662" spans="19:19">
      <c r="S3662" s="60">
        <f t="shared" si="58"/>
        <v>0</v>
      </c>
    </row>
    <row r="3663" spans="19:19">
      <c r="S3663" s="60">
        <f t="shared" si="58"/>
        <v>0</v>
      </c>
    </row>
    <row r="3664" spans="19:19">
      <c r="S3664" s="60">
        <f t="shared" si="58"/>
        <v>0</v>
      </c>
    </row>
    <row r="3665" spans="19:19">
      <c r="S3665" s="60">
        <f t="shared" si="58"/>
        <v>0</v>
      </c>
    </row>
    <row r="3666" spans="19:19">
      <c r="S3666" s="60">
        <f t="shared" si="58"/>
        <v>0</v>
      </c>
    </row>
    <row r="3667" spans="19:19">
      <c r="S3667" s="60">
        <f t="shared" si="58"/>
        <v>0</v>
      </c>
    </row>
    <row r="3668" spans="19:19">
      <c r="S3668" s="60">
        <f t="shared" si="58"/>
        <v>0</v>
      </c>
    </row>
    <row r="3669" spans="19:19">
      <c r="S3669" s="60">
        <f t="shared" si="58"/>
        <v>0</v>
      </c>
    </row>
    <row r="3670" spans="19:19">
      <c r="S3670" s="60">
        <f t="shared" si="58"/>
        <v>0</v>
      </c>
    </row>
    <row r="3671" spans="19:19">
      <c r="S3671" s="60">
        <f t="shared" si="58"/>
        <v>0</v>
      </c>
    </row>
    <row r="3672" spans="19:19">
      <c r="S3672" s="60">
        <f t="shared" si="58"/>
        <v>0</v>
      </c>
    </row>
    <row r="3673" spans="19:19">
      <c r="S3673" s="60">
        <f t="shared" si="58"/>
        <v>0</v>
      </c>
    </row>
    <row r="3674" spans="19:19">
      <c r="S3674" s="60">
        <f t="shared" si="58"/>
        <v>0</v>
      </c>
    </row>
    <row r="3675" spans="19:19">
      <c r="S3675" s="60">
        <f t="shared" si="58"/>
        <v>0</v>
      </c>
    </row>
    <row r="3676" spans="19:19">
      <c r="S3676" s="60">
        <f t="shared" si="58"/>
        <v>0</v>
      </c>
    </row>
    <row r="3677" spans="19:19">
      <c r="S3677" s="60">
        <f t="shared" si="58"/>
        <v>0</v>
      </c>
    </row>
    <row r="3678" spans="19:19">
      <c r="S3678" s="60">
        <f t="shared" si="58"/>
        <v>0</v>
      </c>
    </row>
    <row r="3679" spans="19:19">
      <c r="S3679" s="60">
        <f t="shared" si="58"/>
        <v>0</v>
      </c>
    </row>
    <row r="3680" spans="19:19">
      <c r="S3680" s="60">
        <f t="shared" si="58"/>
        <v>0</v>
      </c>
    </row>
    <row r="3681" spans="19:19">
      <c r="S3681" s="60">
        <f t="shared" si="58"/>
        <v>0</v>
      </c>
    </row>
    <row r="3682" spans="19:19">
      <c r="S3682" s="60">
        <f t="shared" si="58"/>
        <v>0</v>
      </c>
    </row>
    <row r="3683" spans="19:19">
      <c r="S3683" s="60">
        <f t="shared" si="58"/>
        <v>0</v>
      </c>
    </row>
    <row r="3684" spans="19:19">
      <c r="S3684" s="60">
        <f t="shared" si="58"/>
        <v>0</v>
      </c>
    </row>
    <row r="3685" spans="19:19">
      <c r="S3685" s="60">
        <f t="shared" si="58"/>
        <v>0</v>
      </c>
    </row>
    <row r="3686" spans="19:19">
      <c r="S3686" s="60">
        <f t="shared" si="58"/>
        <v>0</v>
      </c>
    </row>
    <row r="3687" spans="19:19">
      <c r="S3687" s="60">
        <f t="shared" si="58"/>
        <v>0</v>
      </c>
    </row>
    <row r="3688" spans="19:19">
      <c r="S3688" s="60">
        <f t="shared" si="58"/>
        <v>0</v>
      </c>
    </row>
    <row r="3689" spans="19:19">
      <c r="S3689" s="60">
        <f t="shared" si="58"/>
        <v>0</v>
      </c>
    </row>
    <row r="3690" spans="19:19">
      <c r="S3690" s="60">
        <f t="shared" si="58"/>
        <v>0</v>
      </c>
    </row>
    <row r="3691" spans="19:19">
      <c r="S3691" s="60">
        <f t="shared" si="58"/>
        <v>0</v>
      </c>
    </row>
    <row r="3692" spans="19:19">
      <c r="S3692" s="60">
        <f t="shared" si="58"/>
        <v>0</v>
      </c>
    </row>
    <row r="3693" spans="19:19">
      <c r="S3693" s="60">
        <f t="shared" si="58"/>
        <v>0</v>
      </c>
    </row>
    <row r="3694" spans="19:19">
      <c r="S3694" s="60">
        <f t="shared" si="58"/>
        <v>0</v>
      </c>
    </row>
    <row r="3695" spans="19:19">
      <c r="S3695" s="60">
        <f t="shared" si="58"/>
        <v>0</v>
      </c>
    </row>
    <row r="3696" spans="19:19">
      <c r="S3696" s="60">
        <f t="shared" si="58"/>
        <v>0</v>
      </c>
    </row>
    <row r="3697" spans="19:19">
      <c r="S3697" s="60">
        <f t="shared" si="58"/>
        <v>0</v>
      </c>
    </row>
    <row r="3698" spans="19:19">
      <c r="S3698" s="60">
        <f t="shared" si="58"/>
        <v>0</v>
      </c>
    </row>
    <row r="3699" spans="19:19">
      <c r="S3699" s="60">
        <f t="shared" si="58"/>
        <v>0</v>
      </c>
    </row>
    <row r="3700" spans="19:19">
      <c r="S3700" s="60">
        <f t="shared" si="58"/>
        <v>0</v>
      </c>
    </row>
    <row r="3701" spans="19:19">
      <c r="S3701" s="60">
        <f t="shared" ref="S3701:S3764" si="59">CONVERT(N3701,"m^2","us_acre")</f>
        <v>0</v>
      </c>
    </row>
    <row r="3702" spans="19:19">
      <c r="S3702" s="60">
        <f t="shared" si="59"/>
        <v>0</v>
      </c>
    </row>
    <row r="3703" spans="19:19">
      <c r="S3703" s="60">
        <f t="shared" si="59"/>
        <v>0</v>
      </c>
    </row>
    <row r="3704" spans="19:19">
      <c r="S3704" s="60">
        <f t="shared" si="59"/>
        <v>0</v>
      </c>
    </row>
    <row r="3705" spans="19:19">
      <c r="S3705" s="60">
        <f t="shared" si="59"/>
        <v>0</v>
      </c>
    </row>
    <row r="3706" spans="19:19">
      <c r="S3706" s="60">
        <f t="shared" si="59"/>
        <v>0</v>
      </c>
    </row>
    <row r="3707" spans="19:19">
      <c r="S3707" s="60">
        <f t="shared" si="59"/>
        <v>0</v>
      </c>
    </row>
    <row r="3708" spans="19:19">
      <c r="S3708" s="60">
        <f t="shared" si="59"/>
        <v>0</v>
      </c>
    </row>
    <row r="3709" spans="19:19">
      <c r="S3709" s="60">
        <f t="shared" si="59"/>
        <v>0</v>
      </c>
    </row>
    <row r="3710" spans="19:19">
      <c r="S3710" s="60">
        <f t="shared" si="59"/>
        <v>0</v>
      </c>
    </row>
    <row r="3711" spans="19:19">
      <c r="S3711" s="60">
        <f t="shared" si="59"/>
        <v>0</v>
      </c>
    </row>
    <row r="3712" spans="19:19">
      <c r="S3712" s="60">
        <f t="shared" si="59"/>
        <v>0</v>
      </c>
    </row>
    <row r="3713" spans="19:19">
      <c r="S3713" s="60">
        <f t="shared" si="59"/>
        <v>0</v>
      </c>
    </row>
    <row r="3714" spans="19:19">
      <c r="S3714" s="60">
        <f t="shared" si="59"/>
        <v>0</v>
      </c>
    </row>
    <row r="3715" spans="19:19">
      <c r="S3715" s="60">
        <f t="shared" si="59"/>
        <v>0</v>
      </c>
    </row>
    <row r="3716" spans="19:19">
      <c r="S3716" s="60">
        <f t="shared" si="59"/>
        <v>0</v>
      </c>
    </row>
    <row r="3717" spans="19:19">
      <c r="S3717" s="60">
        <f t="shared" si="59"/>
        <v>0</v>
      </c>
    </row>
    <row r="3718" spans="19:19">
      <c r="S3718" s="60">
        <f t="shared" si="59"/>
        <v>0</v>
      </c>
    </row>
    <row r="3719" spans="19:19">
      <c r="S3719" s="60">
        <f t="shared" si="59"/>
        <v>0</v>
      </c>
    </row>
    <row r="3720" spans="19:19">
      <c r="S3720" s="60">
        <f t="shared" si="59"/>
        <v>0</v>
      </c>
    </row>
    <row r="3721" spans="19:19">
      <c r="S3721" s="60">
        <f t="shared" si="59"/>
        <v>0</v>
      </c>
    </row>
    <row r="3722" spans="19:19">
      <c r="S3722" s="60">
        <f t="shared" si="59"/>
        <v>0</v>
      </c>
    </row>
    <row r="3723" spans="19:19">
      <c r="S3723" s="60">
        <f t="shared" si="59"/>
        <v>0</v>
      </c>
    </row>
    <row r="3724" spans="19:19">
      <c r="S3724" s="60">
        <f t="shared" si="59"/>
        <v>0</v>
      </c>
    </row>
    <row r="3725" spans="19:19">
      <c r="S3725" s="60">
        <f t="shared" si="59"/>
        <v>0</v>
      </c>
    </row>
    <row r="3726" spans="19:19">
      <c r="S3726" s="60">
        <f t="shared" si="59"/>
        <v>0</v>
      </c>
    </row>
    <row r="3727" spans="19:19">
      <c r="S3727" s="60">
        <f t="shared" si="59"/>
        <v>0</v>
      </c>
    </row>
    <row r="3728" spans="19:19">
      <c r="S3728" s="60">
        <f t="shared" si="59"/>
        <v>0</v>
      </c>
    </row>
    <row r="3729" spans="19:19">
      <c r="S3729" s="60">
        <f t="shared" si="59"/>
        <v>0</v>
      </c>
    </row>
    <row r="3730" spans="19:19">
      <c r="S3730" s="60">
        <f t="shared" si="59"/>
        <v>0</v>
      </c>
    </row>
    <row r="3731" spans="19:19">
      <c r="S3731" s="60">
        <f t="shared" si="59"/>
        <v>0</v>
      </c>
    </row>
    <row r="3732" spans="19:19">
      <c r="S3732" s="60">
        <f t="shared" si="59"/>
        <v>0</v>
      </c>
    </row>
    <row r="3733" spans="19:19">
      <c r="S3733" s="60">
        <f t="shared" si="59"/>
        <v>0</v>
      </c>
    </row>
    <row r="3734" spans="19:19">
      <c r="S3734" s="60">
        <f t="shared" si="59"/>
        <v>0</v>
      </c>
    </row>
    <row r="3735" spans="19:19">
      <c r="S3735" s="60">
        <f t="shared" si="59"/>
        <v>0</v>
      </c>
    </row>
    <row r="3736" spans="19:19">
      <c r="S3736" s="60">
        <f t="shared" si="59"/>
        <v>0</v>
      </c>
    </row>
    <row r="3737" spans="19:19">
      <c r="S3737" s="60">
        <f t="shared" si="59"/>
        <v>0</v>
      </c>
    </row>
    <row r="3738" spans="19:19">
      <c r="S3738" s="60">
        <f t="shared" si="59"/>
        <v>0</v>
      </c>
    </row>
    <row r="3739" spans="19:19">
      <c r="S3739" s="60">
        <f t="shared" si="59"/>
        <v>0</v>
      </c>
    </row>
    <row r="3740" spans="19:19">
      <c r="S3740" s="60">
        <f t="shared" si="59"/>
        <v>0</v>
      </c>
    </row>
    <row r="3741" spans="19:19">
      <c r="S3741" s="60">
        <f t="shared" si="59"/>
        <v>0</v>
      </c>
    </row>
    <row r="3742" spans="19:19">
      <c r="S3742" s="60">
        <f t="shared" si="59"/>
        <v>0</v>
      </c>
    </row>
    <row r="3743" spans="19:19">
      <c r="S3743" s="60">
        <f t="shared" si="59"/>
        <v>0</v>
      </c>
    </row>
    <row r="3744" spans="19:19">
      <c r="S3744" s="60">
        <f t="shared" si="59"/>
        <v>0</v>
      </c>
    </row>
    <row r="3745" spans="19:19">
      <c r="S3745" s="60">
        <f t="shared" si="59"/>
        <v>0</v>
      </c>
    </row>
    <row r="3746" spans="19:19">
      <c r="S3746" s="60">
        <f t="shared" si="59"/>
        <v>0</v>
      </c>
    </row>
    <row r="3747" spans="19:19">
      <c r="S3747" s="60">
        <f t="shared" si="59"/>
        <v>0</v>
      </c>
    </row>
    <row r="3748" spans="19:19">
      <c r="S3748" s="60">
        <f t="shared" si="59"/>
        <v>0</v>
      </c>
    </row>
    <row r="3749" spans="19:19">
      <c r="S3749" s="60">
        <f t="shared" si="59"/>
        <v>0</v>
      </c>
    </row>
    <row r="3750" spans="19:19">
      <c r="S3750" s="60">
        <f t="shared" si="59"/>
        <v>0</v>
      </c>
    </row>
    <row r="3751" spans="19:19">
      <c r="S3751" s="60">
        <f t="shared" si="59"/>
        <v>0</v>
      </c>
    </row>
    <row r="3752" spans="19:19">
      <c r="S3752" s="60">
        <f t="shared" si="59"/>
        <v>0</v>
      </c>
    </row>
    <row r="3753" spans="19:19">
      <c r="S3753" s="60">
        <f t="shared" si="59"/>
        <v>0</v>
      </c>
    </row>
    <row r="3754" spans="19:19">
      <c r="S3754" s="60">
        <f t="shared" si="59"/>
        <v>0</v>
      </c>
    </row>
    <row r="3755" spans="19:19">
      <c r="S3755" s="60">
        <f t="shared" si="59"/>
        <v>0</v>
      </c>
    </row>
    <row r="3756" spans="19:19">
      <c r="S3756" s="60">
        <f t="shared" si="59"/>
        <v>0</v>
      </c>
    </row>
    <row r="3757" spans="19:19">
      <c r="S3757" s="60">
        <f t="shared" si="59"/>
        <v>0</v>
      </c>
    </row>
    <row r="3758" spans="19:19">
      <c r="S3758" s="60">
        <f t="shared" si="59"/>
        <v>0</v>
      </c>
    </row>
    <row r="3759" spans="19:19">
      <c r="S3759" s="60">
        <f t="shared" si="59"/>
        <v>0</v>
      </c>
    </row>
    <row r="3760" spans="19:19">
      <c r="S3760" s="60">
        <f t="shared" si="59"/>
        <v>0</v>
      </c>
    </row>
    <row r="3761" spans="19:19">
      <c r="S3761" s="60">
        <f t="shared" si="59"/>
        <v>0</v>
      </c>
    </row>
    <row r="3762" spans="19:19">
      <c r="S3762" s="60">
        <f t="shared" si="59"/>
        <v>0</v>
      </c>
    </row>
    <row r="3763" spans="19:19">
      <c r="S3763" s="60">
        <f t="shared" si="59"/>
        <v>0</v>
      </c>
    </row>
    <row r="3764" spans="19:19">
      <c r="S3764" s="60">
        <f t="shared" si="59"/>
        <v>0</v>
      </c>
    </row>
    <row r="3765" spans="19:19">
      <c r="S3765" s="60">
        <f t="shared" ref="S3765:S3828" si="60">CONVERT(N3765,"m^2","us_acre")</f>
        <v>0</v>
      </c>
    </row>
    <row r="3766" spans="19:19">
      <c r="S3766" s="60">
        <f t="shared" si="60"/>
        <v>0</v>
      </c>
    </row>
    <row r="3767" spans="19:19">
      <c r="S3767" s="60">
        <f t="shared" si="60"/>
        <v>0</v>
      </c>
    </row>
    <row r="3768" spans="19:19">
      <c r="S3768" s="60">
        <f t="shared" si="60"/>
        <v>0</v>
      </c>
    </row>
    <row r="3769" spans="19:19">
      <c r="S3769" s="60">
        <f t="shared" si="60"/>
        <v>0</v>
      </c>
    </row>
    <row r="3770" spans="19:19">
      <c r="S3770" s="60">
        <f t="shared" si="60"/>
        <v>0</v>
      </c>
    </row>
    <row r="3771" spans="19:19">
      <c r="S3771" s="60">
        <f t="shared" si="60"/>
        <v>0</v>
      </c>
    </row>
    <row r="3772" spans="19:19">
      <c r="S3772" s="60">
        <f t="shared" si="60"/>
        <v>0</v>
      </c>
    </row>
    <row r="3773" spans="19:19">
      <c r="S3773" s="60">
        <f t="shared" si="60"/>
        <v>0</v>
      </c>
    </row>
    <row r="3774" spans="19:19">
      <c r="S3774" s="60">
        <f t="shared" si="60"/>
        <v>0</v>
      </c>
    </row>
    <row r="3775" spans="19:19">
      <c r="S3775" s="60">
        <f t="shared" si="60"/>
        <v>0</v>
      </c>
    </row>
    <row r="3776" spans="19:19">
      <c r="S3776" s="60">
        <f t="shared" si="60"/>
        <v>0</v>
      </c>
    </row>
    <row r="3777" spans="19:19">
      <c r="S3777" s="60">
        <f t="shared" si="60"/>
        <v>0</v>
      </c>
    </row>
    <row r="3778" spans="19:19">
      <c r="S3778" s="60">
        <f t="shared" si="60"/>
        <v>0</v>
      </c>
    </row>
    <row r="3779" spans="19:19">
      <c r="S3779" s="60">
        <f t="shared" si="60"/>
        <v>0</v>
      </c>
    </row>
    <row r="3780" spans="19:19">
      <c r="S3780" s="60">
        <f t="shared" si="60"/>
        <v>0</v>
      </c>
    </row>
    <row r="3781" spans="19:19">
      <c r="S3781" s="60">
        <f t="shared" si="60"/>
        <v>0</v>
      </c>
    </row>
    <row r="3782" spans="19:19">
      <c r="S3782" s="60">
        <f t="shared" si="60"/>
        <v>0</v>
      </c>
    </row>
    <row r="3783" spans="19:19">
      <c r="S3783" s="60">
        <f t="shared" si="60"/>
        <v>0</v>
      </c>
    </row>
    <row r="3784" spans="19:19">
      <c r="S3784" s="60">
        <f t="shared" si="60"/>
        <v>0</v>
      </c>
    </row>
    <row r="3785" spans="19:19">
      <c r="S3785" s="60">
        <f t="shared" si="60"/>
        <v>0</v>
      </c>
    </row>
    <row r="3786" spans="19:19">
      <c r="S3786" s="60">
        <f t="shared" si="60"/>
        <v>0</v>
      </c>
    </row>
    <row r="3787" spans="19:19">
      <c r="S3787" s="60">
        <f t="shared" si="60"/>
        <v>0</v>
      </c>
    </row>
    <row r="3788" spans="19:19">
      <c r="S3788" s="60">
        <f t="shared" si="60"/>
        <v>0</v>
      </c>
    </row>
    <row r="3789" spans="19:19">
      <c r="S3789" s="60">
        <f t="shared" si="60"/>
        <v>0</v>
      </c>
    </row>
    <row r="3790" spans="19:19">
      <c r="S3790" s="60">
        <f t="shared" si="60"/>
        <v>0</v>
      </c>
    </row>
    <row r="3791" spans="19:19">
      <c r="S3791" s="60">
        <f t="shared" si="60"/>
        <v>0</v>
      </c>
    </row>
    <row r="3792" spans="19:19">
      <c r="S3792" s="60">
        <f t="shared" si="60"/>
        <v>0</v>
      </c>
    </row>
    <row r="3793" spans="19:19">
      <c r="S3793" s="60">
        <f t="shared" si="60"/>
        <v>0</v>
      </c>
    </row>
    <row r="3794" spans="19:19">
      <c r="S3794" s="60">
        <f t="shared" si="60"/>
        <v>0</v>
      </c>
    </row>
    <row r="3795" spans="19:19">
      <c r="S3795" s="60">
        <f t="shared" si="60"/>
        <v>0</v>
      </c>
    </row>
    <row r="3796" spans="19:19">
      <c r="S3796" s="60">
        <f t="shared" si="60"/>
        <v>0</v>
      </c>
    </row>
    <row r="3797" spans="19:19">
      <c r="S3797" s="60">
        <f t="shared" si="60"/>
        <v>0</v>
      </c>
    </row>
    <row r="3798" spans="19:19">
      <c r="S3798" s="60">
        <f t="shared" si="60"/>
        <v>0</v>
      </c>
    </row>
    <row r="3799" spans="19:19">
      <c r="S3799" s="60">
        <f t="shared" si="60"/>
        <v>0</v>
      </c>
    </row>
    <row r="3800" spans="19:19">
      <c r="S3800" s="60">
        <f t="shared" si="60"/>
        <v>0</v>
      </c>
    </row>
    <row r="3801" spans="19:19">
      <c r="S3801" s="60">
        <f t="shared" si="60"/>
        <v>0</v>
      </c>
    </row>
    <row r="3802" spans="19:19">
      <c r="S3802" s="60">
        <f t="shared" si="60"/>
        <v>0</v>
      </c>
    </row>
    <row r="3803" spans="19:19">
      <c r="S3803" s="60">
        <f t="shared" si="60"/>
        <v>0</v>
      </c>
    </row>
    <row r="3804" spans="19:19">
      <c r="S3804" s="60">
        <f t="shared" si="60"/>
        <v>0</v>
      </c>
    </row>
    <row r="3805" spans="19:19">
      <c r="S3805" s="60">
        <f t="shared" si="60"/>
        <v>0</v>
      </c>
    </row>
    <row r="3806" spans="19:19">
      <c r="S3806" s="60">
        <f t="shared" si="60"/>
        <v>0</v>
      </c>
    </row>
    <row r="3807" spans="19:19">
      <c r="S3807" s="60">
        <f t="shared" si="60"/>
        <v>0</v>
      </c>
    </row>
    <row r="3808" spans="19:19">
      <c r="S3808" s="60">
        <f t="shared" si="60"/>
        <v>0</v>
      </c>
    </row>
    <row r="3809" spans="19:19">
      <c r="S3809" s="60">
        <f t="shared" si="60"/>
        <v>0</v>
      </c>
    </row>
    <row r="3810" spans="19:19">
      <c r="S3810" s="60">
        <f t="shared" si="60"/>
        <v>0</v>
      </c>
    </row>
    <row r="3811" spans="19:19">
      <c r="S3811" s="60">
        <f t="shared" si="60"/>
        <v>0</v>
      </c>
    </row>
    <row r="3812" spans="19:19">
      <c r="S3812" s="60">
        <f t="shared" si="60"/>
        <v>0</v>
      </c>
    </row>
    <row r="3813" spans="19:19">
      <c r="S3813" s="60">
        <f t="shared" si="60"/>
        <v>0</v>
      </c>
    </row>
    <row r="3814" spans="19:19">
      <c r="S3814" s="60">
        <f t="shared" si="60"/>
        <v>0</v>
      </c>
    </row>
    <row r="3815" spans="19:19">
      <c r="S3815" s="60">
        <f t="shared" si="60"/>
        <v>0</v>
      </c>
    </row>
    <row r="3816" spans="19:19">
      <c r="S3816" s="60">
        <f t="shared" si="60"/>
        <v>0</v>
      </c>
    </row>
    <row r="3817" spans="19:19">
      <c r="S3817" s="60">
        <f t="shared" si="60"/>
        <v>0</v>
      </c>
    </row>
    <row r="3818" spans="19:19">
      <c r="S3818" s="60">
        <f t="shared" si="60"/>
        <v>0</v>
      </c>
    </row>
    <row r="3819" spans="19:19">
      <c r="S3819" s="60">
        <f t="shared" si="60"/>
        <v>0</v>
      </c>
    </row>
    <row r="3820" spans="19:19">
      <c r="S3820" s="60">
        <f t="shared" si="60"/>
        <v>0</v>
      </c>
    </row>
    <row r="3821" spans="19:19">
      <c r="S3821" s="60">
        <f t="shared" si="60"/>
        <v>0</v>
      </c>
    </row>
    <row r="3822" spans="19:19">
      <c r="S3822" s="60">
        <f t="shared" si="60"/>
        <v>0</v>
      </c>
    </row>
    <row r="3823" spans="19:19">
      <c r="S3823" s="60">
        <f t="shared" si="60"/>
        <v>0</v>
      </c>
    </row>
    <row r="3824" spans="19:19">
      <c r="S3824" s="60">
        <f t="shared" si="60"/>
        <v>0</v>
      </c>
    </row>
    <row r="3825" spans="19:19">
      <c r="S3825" s="60">
        <f t="shared" si="60"/>
        <v>0</v>
      </c>
    </row>
    <row r="3826" spans="19:19">
      <c r="S3826" s="60">
        <f t="shared" si="60"/>
        <v>0</v>
      </c>
    </row>
    <row r="3827" spans="19:19">
      <c r="S3827" s="60">
        <f t="shared" si="60"/>
        <v>0</v>
      </c>
    </row>
    <row r="3828" spans="19:19">
      <c r="S3828" s="60">
        <f t="shared" si="60"/>
        <v>0</v>
      </c>
    </row>
    <row r="3829" spans="19:19">
      <c r="S3829" s="60">
        <f t="shared" ref="S3829:S3892" si="61">CONVERT(N3829,"m^2","us_acre")</f>
        <v>0</v>
      </c>
    </row>
    <row r="3830" spans="19:19">
      <c r="S3830" s="60">
        <f t="shared" si="61"/>
        <v>0</v>
      </c>
    </row>
    <row r="3831" spans="19:19">
      <c r="S3831" s="60">
        <f t="shared" si="61"/>
        <v>0</v>
      </c>
    </row>
    <row r="3832" spans="19:19">
      <c r="S3832" s="60">
        <f t="shared" si="61"/>
        <v>0</v>
      </c>
    </row>
    <row r="3833" spans="19:19">
      <c r="S3833" s="60">
        <f t="shared" si="61"/>
        <v>0</v>
      </c>
    </row>
    <row r="3834" spans="19:19">
      <c r="S3834" s="60">
        <f t="shared" si="61"/>
        <v>0</v>
      </c>
    </row>
    <row r="3835" spans="19:19">
      <c r="S3835" s="60">
        <f t="shared" si="61"/>
        <v>0</v>
      </c>
    </row>
    <row r="3836" spans="19:19">
      <c r="S3836" s="60">
        <f t="shared" si="61"/>
        <v>0</v>
      </c>
    </row>
    <row r="3837" spans="19:19">
      <c r="S3837" s="60">
        <f t="shared" si="61"/>
        <v>0</v>
      </c>
    </row>
    <row r="3838" spans="19:19">
      <c r="S3838" s="60">
        <f t="shared" si="61"/>
        <v>0</v>
      </c>
    </row>
    <row r="3839" spans="19:19">
      <c r="S3839" s="60">
        <f t="shared" si="61"/>
        <v>0</v>
      </c>
    </row>
    <row r="3840" spans="19:19">
      <c r="S3840" s="60">
        <f t="shared" si="61"/>
        <v>0</v>
      </c>
    </row>
    <row r="3841" spans="19:19">
      <c r="S3841" s="60">
        <f t="shared" si="61"/>
        <v>0</v>
      </c>
    </row>
    <row r="3842" spans="19:19">
      <c r="S3842" s="60">
        <f t="shared" si="61"/>
        <v>0</v>
      </c>
    </row>
    <row r="3843" spans="19:19">
      <c r="S3843" s="60">
        <f t="shared" si="61"/>
        <v>0</v>
      </c>
    </row>
    <row r="3844" spans="19:19">
      <c r="S3844" s="60">
        <f t="shared" si="61"/>
        <v>0</v>
      </c>
    </row>
    <row r="3845" spans="19:19">
      <c r="S3845" s="60">
        <f t="shared" si="61"/>
        <v>0</v>
      </c>
    </row>
    <row r="3846" spans="19:19">
      <c r="S3846" s="60">
        <f t="shared" si="61"/>
        <v>0</v>
      </c>
    </row>
    <row r="3847" spans="19:19">
      <c r="S3847" s="60">
        <f t="shared" si="61"/>
        <v>0</v>
      </c>
    </row>
    <row r="3848" spans="19:19">
      <c r="S3848" s="60">
        <f t="shared" si="61"/>
        <v>0</v>
      </c>
    </row>
    <row r="3849" spans="19:19">
      <c r="S3849" s="60">
        <f t="shared" si="61"/>
        <v>0</v>
      </c>
    </row>
    <row r="3850" spans="19:19">
      <c r="S3850" s="60">
        <f t="shared" si="61"/>
        <v>0</v>
      </c>
    </row>
    <row r="3851" spans="19:19">
      <c r="S3851" s="60">
        <f t="shared" si="61"/>
        <v>0</v>
      </c>
    </row>
    <row r="3852" spans="19:19">
      <c r="S3852" s="60">
        <f t="shared" si="61"/>
        <v>0</v>
      </c>
    </row>
    <row r="3853" spans="19:19">
      <c r="S3853" s="60">
        <f t="shared" si="61"/>
        <v>0</v>
      </c>
    </row>
    <row r="3854" spans="19:19">
      <c r="S3854" s="60">
        <f t="shared" si="61"/>
        <v>0</v>
      </c>
    </row>
    <row r="3855" spans="19:19">
      <c r="S3855" s="60">
        <f t="shared" si="61"/>
        <v>0</v>
      </c>
    </row>
    <row r="3856" spans="19:19">
      <c r="S3856" s="60">
        <f t="shared" si="61"/>
        <v>0</v>
      </c>
    </row>
    <row r="3857" spans="19:19">
      <c r="S3857" s="60">
        <f t="shared" si="61"/>
        <v>0</v>
      </c>
    </row>
    <row r="3858" spans="19:19">
      <c r="S3858" s="60">
        <f t="shared" si="61"/>
        <v>0</v>
      </c>
    </row>
    <row r="3859" spans="19:19">
      <c r="S3859" s="60">
        <f t="shared" si="61"/>
        <v>0</v>
      </c>
    </row>
    <row r="3860" spans="19:19">
      <c r="S3860" s="60">
        <f t="shared" si="61"/>
        <v>0</v>
      </c>
    </row>
    <row r="3861" spans="19:19">
      <c r="S3861" s="60">
        <f t="shared" si="61"/>
        <v>0</v>
      </c>
    </row>
    <row r="3862" spans="19:19">
      <c r="S3862" s="60">
        <f t="shared" si="61"/>
        <v>0</v>
      </c>
    </row>
    <row r="3863" spans="19:19">
      <c r="S3863" s="60">
        <f t="shared" si="61"/>
        <v>0</v>
      </c>
    </row>
    <row r="3864" spans="19:19">
      <c r="S3864" s="60">
        <f t="shared" si="61"/>
        <v>0</v>
      </c>
    </row>
    <row r="3865" spans="19:19">
      <c r="S3865" s="60">
        <f t="shared" si="61"/>
        <v>0</v>
      </c>
    </row>
    <row r="3866" spans="19:19">
      <c r="S3866" s="60">
        <f t="shared" si="61"/>
        <v>0</v>
      </c>
    </row>
    <row r="3867" spans="19:19">
      <c r="S3867" s="60">
        <f t="shared" si="61"/>
        <v>0</v>
      </c>
    </row>
    <row r="3868" spans="19:19">
      <c r="S3868" s="60">
        <f t="shared" si="61"/>
        <v>0</v>
      </c>
    </row>
    <row r="3869" spans="19:19">
      <c r="S3869" s="60">
        <f t="shared" si="61"/>
        <v>0</v>
      </c>
    </row>
    <row r="3870" spans="19:19">
      <c r="S3870" s="60">
        <f t="shared" si="61"/>
        <v>0</v>
      </c>
    </row>
    <row r="3871" spans="19:19">
      <c r="S3871" s="60">
        <f t="shared" si="61"/>
        <v>0</v>
      </c>
    </row>
    <row r="3872" spans="19:19">
      <c r="S3872" s="60">
        <f t="shared" si="61"/>
        <v>0</v>
      </c>
    </row>
    <row r="3873" spans="19:19">
      <c r="S3873" s="60">
        <f t="shared" si="61"/>
        <v>0</v>
      </c>
    </row>
    <row r="3874" spans="19:19">
      <c r="S3874" s="60">
        <f t="shared" si="61"/>
        <v>0</v>
      </c>
    </row>
    <row r="3875" spans="19:19">
      <c r="S3875" s="60">
        <f t="shared" si="61"/>
        <v>0</v>
      </c>
    </row>
    <row r="3876" spans="19:19">
      <c r="S3876" s="60">
        <f t="shared" si="61"/>
        <v>0</v>
      </c>
    </row>
    <row r="3877" spans="19:19">
      <c r="S3877" s="60">
        <f t="shared" si="61"/>
        <v>0</v>
      </c>
    </row>
    <row r="3878" spans="19:19">
      <c r="S3878" s="60">
        <f t="shared" si="61"/>
        <v>0</v>
      </c>
    </row>
    <row r="3879" spans="19:19">
      <c r="S3879" s="60">
        <f t="shared" si="61"/>
        <v>0</v>
      </c>
    </row>
    <row r="3880" spans="19:19">
      <c r="S3880" s="60">
        <f t="shared" si="61"/>
        <v>0</v>
      </c>
    </row>
    <row r="3881" spans="19:19">
      <c r="S3881" s="60">
        <f t="shared" si="61"/>
        <v>0</v>
      </c>
    </row>
    <row r="3882" spans="19:19">
      <c r="S3882" s="60">
        <f t="shared" si="61"/>
        <v>0</v>
      </c>
    </row>
    <row r="3883" spans="19:19">
      <c r="S3883" s="60">
        <f t="shared" si="61"/>
        <v>0</v>
      </c>
    </row>
    <row r="3884" spans="19:19">
      <c r="S3884" s="60">
        <f t="shared" si="61"/>
        <v>0</v>
      </c>
    </row>
    <row r="3885" spans="19:19">
      <c r="S3885" s="60">
        <f t="shared" si="61"/>
        <v>0</v>
      </c>
    </row>
    <row r="3886" spans="19:19">
      <c r="S3886" s="60">
        <f t="shared" si="61"/>
        <v>0</v>
      </c>
    </row>
    <row r="3887" spans="19:19">
      <c r="S3887" s="60">
        <f t="shared" si="61"/>
        <v>0</v>
      </c>
    </row>
    <row r="3888" spans="19:19">
      <c r="S3888" s="60">
        <f t="shared" si="61"/>
        <v>0</v>
      </c>
    </row>
    <row r="3889" spans="19:19">
      <c r="S3889" s="60">
        <f t="shared" si="61"/>
        <v>0</v>
      </c>
    </row>
    <row r="3890" spans="19:19">
      <c r="S3890" s="60">
        <f t="shared" si="61"/>
        <v>0</v>
      </c>
    </row>
    <row r="3891" spans="19:19">
      <c r="S3891" s="60">
        <f t="shared" si="61"/>
        <v>0</v>
      </c>
    </row>
    <row r="3892" spans="19:19">
      <c r="S3892" s="60">
        <f t="shared" si="61"/>
        <v>0</v>
      </c>
    </row>
    <row r="3893" spans="19:19">
      <c r="S3893" s="60">
        <f t="shared" ref="S3893:S3956" si="62">CONVERT(N3893,"m^2","us_acre")</f>
        <v>0</v>
      </c>
    </row>
    <row r="3894" spans="19:19">
      <c r="S3894" s="60">
        <f t="shared" si="62"/>
        <v>0</v>
      </c>
    </row>
    <row r="3895" spans="19:19">
      <c r="S3895" s="60">
        <f t="shared" si="62"/>
        <v>0</v>
      </c>
    </row>
    <row r="3896" spans="19:19">
      <c r="S3896" s="60">
        <f t="shared" si="62"/>
        <v>0</v>
      </c>
    </row>
    <row r="3897" spans="19:19">
      <c r="S3897" s="60">
        <f t="shared" si="62"/>
        <v>0</v>
      </c>
    </row>
    <row r="3898" spans="19:19">
      <c r="S3898" s="60">
        <f t="shared" si="62"/>
        <v>0</v>
      </c>
    </row>
    <row r="3899" spans="19:19">
      <c r="S3899" s="60">
        <f t="shared" si="62"/>
        <v>0</v>
      </c>
    </row>
    <row r="3900" spans="19:19">
      <c r="S3900" s="60">
        <f t="shared" si="62"/>
        <v>0</v>
      </c>
    </row>
    <row r="3901" spans="19:19">
      <c r="S3901" s="60">
        <f t="shared" si="62"/>
        <v>0</v>
      </c>
    </row>
    <row r="3902" spans="19:19">
      <c r="S3902" s="60">
        <f t="shared" si="62"/>
        <v>0</v>
      </c>
    </row>
    <row r="3903" spans="19:19">
      <c r="S3903" s="60">
        <f t="shared" si="62"/>
        <v>0</v>
      </c>
    </row>
    <row r="3904" spans="19:19">
      <c r="S3904" s="60">
        <f t="shared" si="62"/>
        <v>0</v>
      </c>
    </row>
    <row r="3905" spans="19:19">
      <c r="S3905" s="60">
        <f t="shared" si="62"/>
        <v>0</v>
      </c>
    </row>
    <row r="3906" spans="19:19">
      <c r="S3906" s="60">
        <f t="shared" si="62"/>
        <v>0</v>
      </c>
    </row>
    <row r="3907" spans="19:19">
      <c r="S3907" s="60">
        <f t="shared" si="62"/>
        <v>0</v>
      </c>
    </row>
    <row r="3908" spans="19:19">
      <c r="S3908" s="60">
        <f t="shared" si="62"/>
        <v>0</v>
      </c>
    </row>
    <row r="3909" spans="19:19">
      <c r="S3909" s="60">
        <f t="shared" si="62"/>
        <v>0</v>
      </c>
    </row>
    <row r="3910" spans="19:19">
      <c r="S3910" s="60">
        <f t="shared" si="62"/>
        <v>0</v>
      </c>
    </row>
    <row r="3911" spans="19:19">
      <c r="S3911" s="60">
        <f t="shared" si="62"/>
        <v>0</v>
      </c>
    </row>
    <row r="3912" spans="19:19">
      <c r="S3912" s="60">
        <f t="shared" si="62"/>
        <v>0</v>
      </c>
    </row>
    <row r="3913" spans="19:19">
      <c r="S3913" s="60">
        <f t="shared" si="62"/>
        <v>0</v>
      </c>
    </row>
    <row r="3914" spans="19:19">
      <c r="S3914" s="60">
        <f t="shared" si="62"/>
        <v>0</v>
      </c>
    </row>
    <row r="3915" spans="19:19">
      <c r="S3915" s="60">
        <f t="shared" si="62"/>
        <v>0</v>
      </c>
    </row>
    <row r="3916" spans="19:19">
      <c r="S3916" s="60">
        <f t="shared" si="62"/>
        <v>0</v>
      </c>
    </row>
    <row r="3917" spans="19:19">
      <c r="S3917" s="60">
        <f t="shared" si="62"/>
        <v>0</v>
      </c>
    </row>
    <row r="3918" spans="19:19">
      <c r="S3918" s="60">
        <f t="shared" si="62"/>
        <v>0</v>
      </c>
    </row>
    <row r="3919" spans="19:19">
      <c r="S3919" s="60">
        <f t="shared" si="62"/>
        <v>0</v>
      </c>
    </row>
    <row r="3920" spans="19:19">
      <c r="S3920" s="60">
        <f t="shared" si="62"/>
        <v>0</v>
      </c>
    </row>
    <row r="3921" spans="19:19">
      <c r="S3921" s="60">
        <f t="shared" si="62"/>
        <v>0</v>
      </c>
    </row>
    <row r="3922" spans="19:19">
      <c r="S3922" s="60">
        <f t="shared" si="62"/>
        <v>0</v>
      </c>
    </row>
    <row r="3923" spans="19:19">
      <c r="S3923" s="60">
        <f t="shared" si="62"/>
        <v>0</v>
      </c>
    </row>
    <row r="3924" spans="19:19">
      <c r="S3924" s="60">
        <f t="shared" si="62"/>
        <v>0</v>
      </c>
    </row>
    <row r="3925" spans="19:19">
      <c r="S3925" s="60">
        <f t="shared" si="62"/>
        <v>0</v>
      </c>
    </row>
    <row r="3926" spans="19:19">
      <c r="S3926" s="60">
        <f t="shared" si="62"/>
        <v>0</v>
      </c>
    </row>
    <row r="3927" spans="19:19">
      <c r="S3927" s="60">
        <f t="shared" si="62"/>
        <v>0</v>
      </c>
    </row>
    <row r="3928" spans="19:19">
      <c r="S3928" s="60">
        <f t="shared" si="62"/>
        <v>0</v>
      </c>
    </row>
    <row r="3929" spans="19:19">
      <c r="S3929" s="60">
        <f t="shared" si="62"/>
        <v>0</v>
      </c>
    </row>
    <row r="3930" spans="19:19">
      <c r="S3930" s="60">
        <f t="shared" si="62"/>
        <v>0</v>
      </c>
    </row>
    <row r="3931" spans="19:19">
      <c r="S3931" s="60">
        <f t="shared" si="62"/>
        <v>0</v>
      </c>
    </row>
    <row r="3932" spans="19:19">
      <c r="S3932" s="60">
        <f t="shared" si="62"/>
        <v>0</v>
      </c>
    </row>
    <row r="3933" spans="19:19">
      <c r="S3933" s="60">
        <f t="shared" si="62"/>
        <v>0</v>
      </c>
    </row>
    <row r="3934" spans="19:19">
      <c r="S3934" s="60">
        <f t="shared" si="62"/>
        <v>0</v>
      </c>
    </row>
    <row r="3935" spans="19:19">
      <c r="S3935" s="60">
        <f t="shared" si="62"/>
        <v>0</v>
      </c>
    </row>
    <row r="3936" spans="19:19">
      <c r="S3936" s="60">
        <f t="shared" si="62"/>
        <v>0</v>
      </c>
    </row>
    <row r="3937" spans="19:19">
      <c r="S3937" s="60">
        <f t="shared" si="62"/>
        <v>0</v>
      </c>
    </row>
    <row r="3938" spans="19:19">
      <c r="S3938" s="60">
        <f t="shared" si="62"/>
        <v>0</v>
      </c>
    </row>
    <row r="3939" spans="19:19">
      <c r="S3939" s="60">
        <f t="shared" si="62"/>
        <v>0</v>
      </c>
    </row>
    <row r="3940" spans="19:19">
      <c r="S3940" s="60">
        <f t="shared" si="62"/>
        <v>0</v>
      </c>
    </row>
    <row r="3941" spans="19:19">
      <c r="S3941" s="60">
        <f t="shared" si="62"/>
        <v>0</v>
      </c>
    </row>
    <row r="3942" spans="19:19">
      <c r="S3942" s="60">
        <f t="shared" si="62"/>
        <v>0</v>
      </c>
    </row>
    <row r="3943" spans="19:19">
      <c r="S3943" s="60">
        <f t="shared" si="62"/>
        <v>0</v>
      </c>
    </row>
    <row r="3944" spans="19:19">
      <c r="S3944" s="60">
        <f t="shared" si="62"/>
        <v>0</v>
      </c>
    </row>
    <row r="3945" spans="19:19">
      <c r="S3945" s="60">
        <f t="shared" si="62"/>
        <v>0</v>
      </c>
    </row>
    <row r="3946" spans="19:19">
      <c r="S3946" s="60">
        <f t="shared" si="62"/>
        <v>0</v>
      </c>
    </row>
    <row r="3947" spans="19:19">
      <c r="S3947" s="60">
        <f t="shared" si="62"/>
        <v>0</v>
      </c>
    </row>
    <row r="3948" spans="19:19">
      <c r="S3948" s="60">
        <f t="shared" si="62"/>
        <v>0</v>
      </c>
    </row>
    <row r="3949" spans="19:19">
      <c r="S3949" s="60">
        <f t="shared" si="62"/>
        <v>0</v>
      </c>
    </row>
    <row r="3950" spans="19:19">
      <c r="S3950" s="60">
        <f t="shared" si="62"/>
        <v>0</v>
      </c>
    </row>
    <row r="3951" spans="19:19">
      <c r="S3951" s="60">
        <f t="shared" si="62"/>
        <v>0</v>
      </c>
    </row>
    <row r="3952" spans="19:19">
      <c r="S3952" s="60">
        <f t="shared" si="62"/>
        <v>0</v>
      </c>
    </row>
    <row r="3953" spans="19:19">
      <c r="S3953" s="60">
        <f t="shared" si="62"/>
        <v>0</v>
      </c>
    </row>
    <row r="3954" spans="19:19">
      <c r="S3954" s="60">
        <f t="shared" si="62"/>
        <v>0</v>
      </c>
    </row>
    <row r="3955" spans="19:19">
      <c r="S3955" s="60">
        <f t="shared" si="62"/>
        <v>0</v>
      </c>
    </row>
    <row r="3956" spans="19:19">
      <c r="S3956" s="60">
        <f t="shared" si="62"/>
        <v>0</v>
      </c>
    </row>
    <row r="3957" spans="19:19">
      <c r="S3957" s="60">
        <f t="shared" ref="S3957:S4020" si="63">CONVERT(N3957,"m^2","us_acre")</f>
        <v>0</v>
      </c>
    </row>
    <row r="3958" spans="19:19">
      <c r="S3958" s="60">
        <f t="shared" si="63"/>
        <v>0</v>
      </c>
    </row>
    <row r="3959" spans="19:19">
      <c r="S3959" s="60">
        <f t="shared" si="63"/>
        <v>0</v>
      </c>
    </row>
    <row r="3960" spans="19:19">
      <c r="S3960" s="60">
        <f t="shared" si="63"/>
        <v>0</v>
      </c>
    </row>
    <row r="3961" spans="19:19">
      <c r="S3961" s="60">
        <f t="shared" si="63"/>
        <v>0</v>
      </c>
    </row>
    <row r="3962" spans="19:19">
      <c r="S3962" s="60">
        <f t="shared" si="63"/>
        <v>0</v>
      </c>
    </row>
    <row r="3963" spans="19:19">
      <c r="S3963" s="60">
        <f t="shared" si="63"/>
        <v>0</v>
      </c>
    </row>
    <row r="3964" spans="19:19">
      <c r="S3964" s="60">
        <f t="shared" si="63"/>
        <v>0</v>
      </c>
    </row>
    <row r="3965" spans="19:19">
      <c r="S3965" s="60">
        <f t="shared" si="63"/>
        <v>0</v>
      </c>
    </row>
    <row r="3966" spans="19:19">
      <c r="S3966" s="60">
        <f t="shared" si="63"/>
        <v>0</v>
      </c>
    </row>
    <row r="3967" spans="19:19">
      <c r="S3967" s="60">
        <f t="shared" si="63"/>
        <v>0</v>
      </c>
    </row>
    <row r="3968" spans="19:19">
      <c r="S3968" s="60">
        <f t="shared" si="63"/>
        <v>0</v>
      </c>
    </row>
    <row r="3969" spans="19:19">
      <c r="S3969" s="60">
        <f t="shared" si="63"/>
        <v>0</v>
      </c>
    </row>
    <row r="3970" spans="19:19">
      <c r="S3970" s="60">
        <f t="shared" si="63"/>
        <v>0</v>
      </c>
    </row>
    <row r="3971" spans="19:19">
      <c r="S3971" s="60">
        <f t="shared" si="63"/>
        <v>0</v>
      </c>
    </row>
    <row r="3972" spans="19:19">
      <c r="S3972" s="60">
        <f t="shared" si="63"/>
        <v>0</v>
      </c>
    </row>
    <row r="3973" spans="19:19">
      <c r="S3973" s="60">
        <f t="shared" si="63"/>
        <v>0</v>
      </c>
    </row>
    <row r="3974" spans="19:19">
      <c r="S3974" s="60">
        <f t="shared" si="63"/>
        <v>0</v>
      </c>
    </row>
    <row r="3975" spans="19:19">
      <c r="S3975" s="60">
        <f t="shared" si="63"/>
        <v>0</v>
      </c>
    </row>
    <row r="3976" spans="19:19">
      <c r="S3976" s="60">
        <f t="shared" si="63"/>
        <v>0</v>
      </c>
    </row>
    <row r="3977" spans="19:19">
      <c r="S3977" s="60">
        <f t="shared" si="63"/>
        <v>0</v>
      </c>
    </row>
    <row r="3978" spans="19:19">
      <c r="S3978" s="60">
        <f t="shared" si="63"/>
        <v>0</v>
      </c>
    </row>
    <row r="3979" spans="19:19">
      <c r="S3979" s="60">
        <f t="shared" si="63"/>
        <v>0</v>
      </c>
    </row>
    <row r="3980" spans="19:19">
      <c r="S3980" s="60">
        <f t="shared" si="63"/>
        <v>0</v>
      </c>
    </row>
    <row r="3981" spans="19:19">
      <c r="S3981" s="60">
        <f t="shared" si="63"/>
        <v>0</v>
      </c>
    </row>
    <row r="3982" spans="19:19">
      <c r="S3982" s="60">
        <f t="shared" si="63"/>
        <v>0</v>
      </c>
    </row>
    <row r="3983" spans="19:19">
      <c r="S3983" s="60">
        <f t="shared" si="63"/>
        <v>0</v>
      </c>
    </row>
    <row r="3984" spans="19:19">
      <c r="S3984" s="60">
        <f t="shared" si="63"/>
        <v>0</v>
      </c>
    </row>
    <row r="3985" spans="19:19">
      <c r="S3985" s="60">
        <f t="shared" si="63"/>
        <v>0</v>
      </c>
    </row>
    <row r="3986" spans="19:19">
      <c r="S3986" s="60">
        <f t="shared" si="63"/>
        <v>0</v>
      </c>
    </row>
    <row r="3987" spans="19:19">
      <c r="S3987" s="60">
        <f t="shared" si="63"/>
        <v>0</v>
      </c>
    </row>
    <row r="3988" spans="19:19">
      <c r="S3988" s="60">
        <f t="shared" si="63"/>
        <v>0</v>
      </c>
    </row>
    <row r="3989" spans="19:19">
      <c r="S3989" s="60">
        <f t="shared" si="63"/>
        <v>0</v>
      </c>
    </row>
    <row r="3990" spans="19:19">
      <c r="S3990" s="60">
        <f t="shared" si="63"/>
        <v>0</v>
      </c>
    </row>
    <row r="3991" spans="19:19">
      <c r="S3991" s="60">
        <f t="shared" si="63"/>
        <v>0</v>
      </c>
    </row>
    <row r="3992" spans="19:19">
      <c r="S3992" s="60">
        <f t="shared" si="63"/>
        <v>0</v>
      </c>
    </row>
    <row r="3993" spans="19:19">
      <c r="S3993" s="60">
        <f t="shared" si="63"/>
        <v>0</v>
      </c>
    </row>
    <row r="3994" spans="19:19">
      <c r="S3994" s="60">
        <f t="shared" si="63"/>
        <v>0</v>
      </c>
    </row>
    <row r="3995" spans="19:19">
      <c r="S3995" s="60">
        <f t="shared" si="63"/>
        <v>0</v>
      </c>
    </row>
    <row r="3996" spans="19:19">
      <c r="S3996" s="60">
        <f t="shared" si="63"/>
        <v>0</v>
      </c>
    </row>
    <row r="3997" spans="19:19">
      <c r="S3997" s="60">
        <f t="shared" si="63"/>
        <v>0</v>
      </c>
    </row>
    <row r="3998" spans="19:19">
      <c r="S3998" s="60">
        <f t="shared" si="63"/>
        <v>0</v>
      </c>
    </row>
    <row r="3999" spans="19:19">
      <c r="S3999" s="60">
        <f t="shared" si="63"/>
        <v>0</v>
      </c>
    </row>
    <row r="4000" spans="19:19">
      <c r="S4000" s="60">
        <f t="shared" si="63"/>
        <v>0</v>
      </c>
    </row>
    <row r="4001" spans="19:19">
      <c r="S4001" s="60">
        <f t="shared" si="63"/>
        <v>0</v>
      </c>
    </row>
    <row r="4002" spans="19:19">
      <c r="S4002" s="60">
        <f t="shared" si="63"/>
        <v>0</v>
      </c>
    </row>
    <row r="4003" spans="19:19">
      <c r="S4003" s="60">
        <f t="shared" si="63"/>
        <v>0</v>
      </c>
    </row>
    <row r="4004" spans="19:19">
      <c r="S4004" s="60">
        <f t="shared" si="63"/>
        <v>0</v>
      </c>
    </row>
    <row r="4005" spans="19:19">
      <c r="S4005" s="60">
        <f t="shared" si="63"/>
        <v>0</v>
      </c>
    </row>
    <row r="4006" spans="19:19">
      <c r="S4006" s="60">
        <f t="shared" si="63"/>
        <v>0</v>
      </c>
    </row>
    <row r="4007" spans="19:19">
      <c r="S4007" s="60">
        <f t="shared" si="63"/>
        <v>0</v>
      </c>
    </row>
    <row r="4008" spans="19:19">
      <c r="S4008" s="60">
        <f t="shared" si="63"/>
        <v>0</v>
      </c>
    </row>
    <row r="4009" spans="19:19">
      <c r="S4009" s="60">
        <f t="shared" si="63"/>
        <v>0</v>
      </c>
    </row>
    <row r="4010" spans="19:19">
      <c r="S4010" s="60">
        <f t="shared" si="63"/>
        <v>0</v>
      </c>
    </row>
    <row r="4011" spans="19:19">
      <c r="S4011" s="60">
        <f t="shared" si="63"/>
        <v>0</v>
      </c>
    </row>
    <row r="4012" spans="19:19">
      <c r="S4012" s="60">
        <f t="shared" si="63"/>
        <v>0</v>
      </c>
    </row>
    <row r="4013" spans="19:19">
      <c r="S4013" s="60">
        <f t="shared" si="63"/>
        <v>0</v>
      </c>
    </row>
    <row r="4014" spans="19:19">
      <c r="S4014" s="60">
        <f t="shared" si="63"/>
        <v>0</v>
      </c>
    </row>
    <row r="4015" spans="19:19">
      <c r="S4015" s="60">
        <f t="shared" si="63"/>
        <v>0</v>
      </c>
    </row>
    <row r="4016" spans="19:19">
      <c r="S4016" s="60">
        <f t="shared" si="63"/>
        <v>0</v>
      </c>
    </row>
    <row r="4017" spans="19:19">
      <c r="S4017" s="60">
        <f t="shared" si="63"/>
        <v>0</v>
      </c>
    </row>
    <row r="4018" spans="19:19">
      <c r="S4018" s="60">
        <f t="shared" si="63"/>
        <v>0</v>
      </c>
    </row>
    <row r="4019" spans="19:19">
      <c r="S4019" s="60">
        <f t="shared" si="63"/>
        <v>0</v>
      </c>
    </row>
    <row r="4020" spans="19:19">
      <c r="S4020" s="60">
        <f t="shared" si="63"/>
        <v>0</v>
      </c>
    </row>
    <row r="4021" spans="19:19">
      <c r="S4021" s="60">
        <f t="shared" ref="S4021:S4084" si="64">CONVERT(N4021,"m^2","us_acre")</f>
        <v>0</v>
      </c>
    </row>
    <row r="4022" spans="19:19">
      <c r="S4022" s="60">
        <f t="shared" si="64"/>
        <v>0</v>
      </c>
    </row>
    <row r="4023" spans="19:19">
      <c r="S4023" s="60">
        <f t="shared" si="64"/>
        <v>0</v>
      </c>
    </row>
    <row r="4024" spans="19:19">
      <c r="S4024" s="60">
        <f t="shared" si="64"/>
        <v>0</v>
      </c>
    </row>
    <row r="4025" spans="19:19">
      <c r="S4025" s="60">
        <f t="shared" si="64"/>
        <v>0</v>
      </c>
    </row>
    <row r="4026" spans="19:19">
      <c r="S4026" s="60">
        <f t="shared" si="64"/>
        <v>0</v>
      </c>
    </row>
    <row r="4027" spans="19:19">
      <c r="S4027" s="60">
        <f t="shared" si="64"/>
        <v>0</v>
      </c>
    </row>
    <row r="4028" spans="19:19">
      <c r="S4028" s="60">
        <f t="shared" si="64"/>
        <v>0</v>
      </c>
    </row>
    <row r="4029" spans="19:19">
      <c r="S4029" s="60">
        <f t="shared" si="64"/>
        <v>0</v>
      </c>
    </row>
    <row r="4030" spans="19:19">
      <c r="S4030" s="60">
        <f t="shared" si="64"/>
        <v>0</v>
      </c>
    </row>
    <row r="4031" spans="19:19">
      <c r="S4031" s="60">
        <f t="shared" si="64"/>
        <v>0</v>
      </c>
    </row>
    <row r="4032" spans="19:19">
      <c r="S4032" s="60">
        <f t="shared" si="64"/>
        <v>0</v>
      </c>
    </row>
    <row r="4033" spans="19:19">
      <c r="S4033" s="60">
        <f t="shared" si="64"/>
        <v>0</v>
      </c>
    </row>
    <row r="4034" spans="19:19">
      <c r="S4034" s="60">
        <f t="shared" si="64"/>
        <v>0</v>
      </c>
    </row>
    <row r="4035" spans="19:19">
      <c r="S4035" s="60">
        <f t="shared" si="64"/>
        <v>0</v>
      </c>
    </row>
    <row r="4036" spans="19:19">
      <c r="S4036" s="60">
        <f t="shared" si="64"/>
        <v>0</v>
      </c>
    </row>
    <row r="4037" spans="19:19">
      <c r="S4037" s="60">
        <f t="shared" si="64"/>
        <v>0</v>
      </c>
    </row>
    <row r="4038" spans="19:19">
      <c r="S4038" s="60">
        <f t="shared" si="64"/>
        <v>0</v>
      </c>
    </row>
    <row r="4039" spans="19:19">
      <c r="S4039" s="60">
        <f t="shared" si="64"/>
        <v>0</v>
      </c>
    </row>
    <row r="4040" spans="19:19">
      <c r="S4040" s="60">
        <f t="shared" si="64"/>
        <v>0</v>
      </c>
    </row>
    <row r="4041" spans="19:19">
      <c r="S4041" s="60">
        <f t="shared" si="64"/>
        <v>0</v>
      </c>
    </row>
    <row r="4042" spans="19:19">
      <c r="S4042" s="60">
        <f t="shared" si="64"/>
        <v>0</v>
      </c>
    </row>
    <row r="4043" spans="19:19">
      <c r="S4043" s="60">
        <f t="shared" si="64"/>
        <v>0</v>
      </c>
    </row>
    <row r="4044" spans="19:19">
      <c r="S4044" s="60">
        <f t="shared" si="64"/>
        <v>0</v>
      </c>
    </row>
    <row r="4045" spans="19:19">
      <c r="S4045" s="60">
        <f t="shared" si="64"/>
        <v>0</v>
      </c>
    </row>
    <row r="4046" spans="19:19">
      <c r="S4046" s="60">
        <f t="shared" si="64"/>
        <v>0</v>
      </c>
    </row>
    <row r="4047" spans="19:19">
      <c r="S4047" s="60">
        <f t="shared" si="64"/>
        <v>0</v>
      </c>
    </row>
    <row r="4048" spans="19:19">
      <c r="S4048" s="60">
        <f t="shared" si="64"/>
        <v>0</v>
      </c>
    </row>
    <row r="4049" spans="19:19">
      <c r="S4049" s="60">
        <f t="shared" si="64"/>
        <v>0</v>
      </c>
    </row>
    <row r="4050" spans="19:19">
      <c r="S4050" s="60">
        <f t="shared" si="64"/>
        <v>0</v>
      </c>
    </row>
    <row r="4051" spans="19:19">
      <c r="S4051" s="60">
        <f t="shared" si="64"/>
        <v>0</v>
      </c>
    </row>
    <row r="4052" spans="19:19">
      <c r="S4052" s="60">
        <f t="shared" si="64"/>
        <v>0</v>
      </c>
    </row>
    <row r="4053" spans="19:19">
      <c r="S4053" s="60">
        <f t="shared" si="64"/>
        <v>0</v>
      </c>
    </row>
    <row r="4054" spans="19:19">
      <c r="S4054" s="60">
        <f t="shared" si="64"/>
        <v>0</v>
      </c>
    </row>
    <row r="4055" spans="19:19">
      <c r="S4055" s="60">
        <f t="shared" si="64"/>
        <v>0</v>
      </c>
    </row>
    <row r="4056" spans="19:19">
      <c r="S4056" s="60">
        <f t="shared" si="64"/>
        <v>0</v>
      </c>
    </row>
    <row r="4057" spans="19:19">
      <c r="S4057" s="60">
        <f t="shared" si="64"/>
        <v>0</v>
      </c>
    </row>
    <row r="4058" spans="19:19">
      <c r="S4058" s="60">
        <f t="shared" si="64"/>
        <v>0</v>
      </c>
    </row>
    <row r="4059" spans="19:19">
      <c r="S4059" s="60">
        <f t="shared" si="64"/>
        <v>0</v>
      </c>
    </row>
    <row r="4060" spans="19:19">
      <c r="S4060" s="60">
        <f t="shared" si="64"/>
        <v>0</v>
      </c>
    </row>
    <row r="4061" spans="19:19">
      <c r="S4061" s="60">
        <f t="shared" si="64"/>
        <v>0</v>
      </c>
    </row>
    <row r="4062" spans="19:19">
      <c r="S4062" s="60">
        <f t="shared" si="64"/>
        <v>0</v>
      </c>
    </row>
    <row r="4063" spans="19:19">
      <c r="S4063" s="60">
        <f t="shared" si="64"/>
        <v>0</v>
      </c>
    </row>
    <row r="4064" spans="19:19">
      <c r="S4064" s="60">
        <f t="shared" si="64"/>
        <v>0</v>
      </c>
    </row>
    <row r="4065" spans="19:19">
      <c r="S4065" s="60">
        <f t="shared" si="64"/>
        <v>0</v>
      </c>
    </row>
    <row r="4066" spans="19:19">
      <c r="S4066" s="60">
        <f t="shared" si="64"/>
        <v>0</v>
      </c>
    </row>
    <row r="4067" spans="19:19">
      <c r="S4067" s="60">
        <f t="shared" si="64"/>
        <v>0</v>
      </c>
    </row>
    <row r="4068" spans="19:19">
      <c r="S4068" s="60">
        <f t="shared" si="64"/>
        <v>0</v>
      </c>
    </row>
    <row r="4069" spans="19:19">
      <c r="S4069" s="60">
        <f t="shared" si="64"/>
        <v>0</v>
      </c>
    </row>
    <row r="4070" spans="19:19">
      <c r="S4070" s="60">
        <f t="shared" si="64"/>
        <v>0</v>
      </c>
    </row>
    <row r="4071" spans="19:19">
      <c r="S4071" s="60">
        <f t="shared" si="64"/>
        <v>0</v>
      </c>
    </row>
    <row r="4072" spans="19:19">
      <c r="S4072" s="60">
        <f t="shared" si="64"/>
        <v>0</v>
      </c>
    </row>
    <row r="4073" spans="19:19">
      <c r="S4073" s="60">
        <f t="shared" si="64"/>
        <v>0</v>
      </c>
    </row>
    <row r="4074" spans="19:19">
      <c r="S4074" s="60">
        <f t="shared" si="64"/>
        <v>0</v>
      </c>
    </row>
    <row r="4075" spans="19:19">
      <c r="S4075" s="60">
        <f t="shared" si="64"/>
        <v>0</v>
      </c>
    </row>
    <row r="4076" spans="19:19">
      <c r="S4076" s="60">
        <f t="shared" si="64"/>
        <v>0</v>
      </c>
    </row>
    <row r="4077" spans="19:19">
      <c r="S4077" s="60">
        <f t="shared" si="64"/>
        <v>0</v>
      </c>
    </row>
    <row r="4078" spans="19:19">
      <c r="S4078" s="60">
        <f t="shared" si="64"/>
        <v>0</v>
      </c>
    </row>
    <row r="4079" spans="19:19">
      <c r="S4079" s="60">
        <f t="shared" si="64"/>
        <v>0</v>
      </c>
    </row>
    <row r="4080" spans="19:19">
      <c r="S4080" s="60">
        <f t="shared" si="64"/>
        <v>0</v>
      </c>
    </row>
    <row r="4081" spans="19:19">
      <c r="S4081" s="60">
        <f t="shared" si="64"/>
        <v>0</v>
      </c>
    </row>
    <row r="4082" spans="19:19">
      <c r="S4082" s="60">
        <f t="shared" si="64"/>
        <v>0</v>
      </c>
    </row>
    <row r="4083" spans="19:19">
      <c r="S4083" s="60">
        <f t="shared" si="64"/>
        <v>0</v>
      </c>
    </row>
    <row r="4084" spans="19:19">
      <c r="S4084" s="60">
        <f t="shared" si="64"/>
        <v>0</v>
      </c>
    </row>
    <row r="4085" spans="19:19">
      <c r="S4085" s="60">
        <f t="shared" ref="S4085:S4148" si="65">CONVERT(N4085,"m^2","us_acre")</f>
        <v>0</v>
      </c>
    </row>
    <row r="4086" spans="19:19">
      <c r="S4086" s="60">
        <f t="shared" si="65"/>
        <v>0</v>
      </c>
    </row>
    <row r="4087" spans="19:19">
      <c r="S4087" s="60">
        <f t="shared" si="65"/>
        <v>0</v>
      </c>
    </row>
    <row r="4088" spans="19:19">
      <c r="S4088" s="60">
        <f t="shared" si="65"/>
        <v>0</v>
      </c>
    </row>
    <row r="4089" spans="19:19">
      <c r="S4089" s="60">
        <f t="shared" si="65"/>
        <v>0</v>
      </c>
    </row>
    <row r="4090" spans="19:19">
      <c r="S4090" s="60">
        <f t="shared" si="65"/>
        <v>0</v>
      </c>
    </row>
    <row r="4091" spans="19:19">
      <c r="S4091" s="60">
        <f t="shared" si="65"/>
        <v>0</v>
      </c>
    </row>
    <row r="4092" spans="19:19">
      <c r="S4092" s="60">
        <f t="shared" si="65"/>
        <v>0</v>
      </c>
    </row>
    <row r="4093" spans="19:19">
      <c r="S4093" s="60">
        <f t="shared" si="65"/>
        <v>0</v>
      </c>
    </row>
    <row r="4094" spans="19:19">
      <c r="S4094" s="60">
        <f t="shared" si="65"/>
        <v>0</v>
      </c>
    </row>
    <row r="4095" spans="19:19">
      <c r="S4095" s="60">
        <f t="shared" si="65"/>
        <v>0</v>
      </c>
    </row>
    <row r="4096" spans="19:19">
      <c r="S4096" s="60">
        <f t="shared" si="65"/>
        <v>0</v>
      </c>
    </row>
    <row r="4097" spans="19:19">
      <c r="S4097" s="60">
        <f t="shared" si="65"/>
        <v>0</v>
      </c>
    </row>
    <row r="4098" spans="19:19">
      <c r="S4098" s="60">
        <f t="shared" si="65"/>
        <v>0</v>
      </c>
    </row>
    <row r="4099" spans="19:19">
      <c r="S4099" s="60">
        <f t="shared" si="65"/>
        <v>0</v>
      </c>
    </row>
    <row r="4100" spans="19:19">
      <c r="S4100" s="60">
        <f t="shared" si="65"/>
        <v>0</v>
      </c>
    </row>
    <row r="4101" spans="19:19">
      <c r="S4101" s="60">
        <f t="shared" si="65"/>
        <v>0</v>
      </c>
    </row>
    <row r="4102" spans="19:19">
      <c r="S4102" s="60">
        <f t="shared" si="65"/>
        <v>0</v>
      </c>
    </row>
    <row r="4103" spans="19:19">
      <c r="S4103" s="60">
        <f t="shared" si="65"/>
        <v>0</v>
      </c>
    </row>
    <row r="4104" spans="19:19">
      <c r="S4104" s="60">
        <f t="shared" si="65"/>
        <v>0</v>
      </c>
    </row>
    <row r="4105" spans="19:19">
      <c r="S4105" s="60">
        <f t="shared" si="65"/>
        <v>0</v>
      </c>
    </row>
    <row r="4106" spans="19:19">
      <c r="S4106" s="60">
        <f t="shared" si="65"/>
        <v>0</v>
      </c>
    </row>
    <row r="4107" spans="19:19">
      <c r="S4107" s="60">
        <f t="shared" si="65"/>
        <v>0</v>
      </c>
    </row>
    <row r="4108" spans="19:19">
      <c r="S4108" s="60">
        <f t="shared" si="65"/>
        <v>0</v>
      </c>
    </row>
    <row r="4109" spans="19:19">
      <c r="S4109" s="60">
        <f t="shared" si="65"/>
        <v>0</v>
      </c>
    </row>
    <row r="4110" spans="19:19">
      <c r="S4110" s="60">
        <f t="shared" si="65"/>
        <v>0</v>
      </c>
    </row>
    <row r="4111" spans="19:19">
      <c r="S4111" s="60">
        <f t="shared" si="65"/>
        <v>0</v>
      </c>
    </row>
    <row r="4112" spans="19:19">
      <c r="S4112" s="60">
        <f t="shared" si="65"/>
        <v>0</v>
      </c>
    </row>
    <row r="4113" spans="19:19">
      <c r="S4113" s="60">
        <f t="shared" si="65"/>
        <v>0</v>
      </c>
    </row>
    <row r="4114" spans="19:19">
      <c r="S4114" s="60">
        <f t="shared" si="65"/>
        <v>0</v>
      </c>
    </row>
    <row r="4115" spans="19:19">
      <c r="S4115" s="60">
        <f t="shared" si="65"/>
        <v>0</v>
      </c>
    </row>
    <row r="4116" spans="19:19">
      <c r="S4116" s="60">
        <f t="shared" si="65"/>
        <v>0</v>
      </c>
    </row>
    <row r="4117" spans="19:19">
      <c r="S4117" s="60">
        <f t="shared" si="65"/>
        <v>0</v>
      </c>
    </row>
    <row r="4118" spans="19:19">
      <c r="S4118" s="60">
        <f t="shared" si="65"/>
        <v>0</v>
      </c>
    </row>
    <row r="4119" spans="19:19">
      <c r="S4119" s="60">
        <f t="shared" si="65"/>
        <v>0</v>
      </c>
    </row>
    <row r="4120" spans="19:19">
      <c r="S4120" s="60">
        <f t="shared" si="65"/>
        <v>0</v>
      </c>
    </row>
    <row r="4121" spans="19:19">
      <c r="S4121" s="60">
        <f t="shared" si="65"/>
        <v>0</v>
      </c>
    </row>
    <row r="4122" spans="19:19">
      <c r="S4122" s="60">
        <f t="shared" si="65"/>
        <v>0</v>
      </c>
    </row>
    <row r="4123" spans="19:19">
      <c r="S4123" s="60">
        <f t="shared" si="65"/>
        <v>0</v>
      </c>
    </row>
    <row r="4124" spans="19:19">
      <c r="S4124" s="60">
        <f t="shared" si="65"/>
        <v>0</v>
      </c>
    </row>
    <row r="4125" spans="19:19">
      <c r="S4125" s="60">
        <f t="shared" si="65"/>
        <v>0</v>
      </c>
    </row>
    <row r="4126" spans="19:19">
      <c r="S4126" s="60">
        <f t="shared" si="65"/>
        <v>0</v>
      </c>
    </row>
    <row r="4127" spans="19:19">
      <c r="S4127" s="60">
        <f t="shared" si="65"/>
        <v>0</v>
      </c>
    </row>
    <row r="4128" spans="19:19">
      <c r="S4128" s="60">
        <f t="shared" si="65"/>
        <v>0</v>
      </c>
    </row>
    <row r="4129" spans="19:19">
      <c r="S4129" s="60">
        <f t="shared" si="65"/>
        <v>0</v>
      </c>
    </row>
    <row r="4130" spans="19:19">
      <c r="S4130" s="60">
        <f t="shared" si="65"/>
        <v>0</v>
      </c>
    </row>
    <row r="4131" spans="19:19">
      <c r="S4131" s="60">
        <f t="shared" si="65"/>
        <v>0</v>
      </c>
    </row>
    <row r="4132" spans="19:19">
      <c r="S4132" s="60">
        <f t="shared" si="65"/>
        <v>0</v>
      </c>
    </row>
    <row r="4133" spans="19:19">
      <c r="S4133" s="60">
        <f t="shared" si="65"/>
        <v>0</v>
      </c>
    </row>
    <row r="4134" spans="19:19">
      <c r="S4134" s="60">
        <f t="shared" si="65"/>
        <v>0</v>
      </c>
    </row>
    <row r="4135" spans="19:19">
      <c r="S4135" s="60">
        <f t="shared" si="65"/>
        <v>0</v>
      </c>
    </row>
    <row r="4136" spans="19:19">
      <c r="S4136" s="60">
        <f t="shared" si="65"/>
        <v>0</v>
      </c>
    </row>
    <row r="4137" spans="19:19">
      <c r="S4137" s="60">
        <f t="shared" si="65"/>
        <v>0</v>
      </c>
    </row>
    <row r="4138" spans="19:19">
      <c r="S4138" s="60">
        <f t="shared" si="65"/>
        <v>0</v>
      </c>
    </row>
    <row r="4139" spans="19:19">
      <c r="S4139" s="60">
        <f t="shared" si="65"/>
        <v>0</v>
      </c>
    </row>
    <row r="4140" spans="19:19">
      <c r="S4140" s="60">
        <f t="shared" si="65"/>
        <v>0</v>
      </c>
    </row>
    <row r="4141" spans="19:19">
      <c r="S4141" s="60">
        <f t="shared" si="65"/>
        <v>0</v>
      </c>
    </row>
    <row r="4142" spans="19:19">
      <c r="S4142" s="60">
        <f t="shared" si="65"/>
        <v>0</v>
      </c>
    </row>
    <row r="4143" spans="19:19">
      <c r="S4143" s="60">
        <f t="shared" si="65"/>
        <v>0</v>
      </c>
    </row>
    <row r="4144" spans="19:19">
      <c r="S4144" s="60">
        <f t="shared" si="65"/>
        <v>0</v>
      </c>
    </row>
    <row r="4145" spans="19:19">
      <c r="S4145" s="60">
        <f t="shared" si="65"/>
        <v>0</v>
      </c>
    </row>
    <row r="4146" spans="19:19">
      <c r="S4146" s="60">
        <f t="shared" si="65"/>
        <v>0</v>
      </c>
    </row>
    <row r="4147" spans="19:19">
      <c r="S4147" s="60">
        <f t="shared" si="65"/>
        <v>0</v>
      </c>
    </row>
    <row r="4148" spans="19:19">
      <c r="S4148" s="60">
        <f t="shared" si="65"/>
        <v>0</v>
      </c>
    </row>
    <row r="4149" spans="19:19">
      <c r="S4149" s="60">
        <f t="shared" ref="S4149:S4212" si="66">CONVERT(N4149,"m^2","us_acre")</f>
        <v>0</v>
      </c>
    </row>
    <row r="4150" spans="19:19">
      <c r="S4150" s="60">
        <f t="shared" si="66"/>
        <v>0</v>
      </c>
    </row>
    <row r="4151" spans="19:19">
      <c r="S4151" s="60">
        <f t="shared" si="66"/>
        <v>0</v>
      </c>
    </row>
    <row r="4152" spans="19:19">
      <c r="S4152" s="60">
        <f t="shared" si="66"/>
        <v>0</v>
      </c>
    </row>
    <row r="4153" spans="19:19">
      <c r="S4153" s="60">
        <f t="shared" si="66"/>
        <v>0</v>
      </c>
    </row>
    <row r="4154" spans="19:19">
      <c r="S4154" s="60">
        <f t="shared" si="66"/>
        <v>0</v>
      </c>
    </row>
    <row r="4155" spans="19:19">
      <c r="S4155" s="60">
        <f t="shared" si="66"/>
        <v>0</v>
      </c>
    </row>
    <row r="4156" spans="19:19">
      <c r="S4156" s="60">
        <f t="shared" si="66"/>
        <v>0</v>
      </c>
    </row>
    <row r="4157" spans="19:19">
      <c r="S4157" s="60">
        <f t="shared" si="66"/>
        <v>0</v>
      </c>
    </row>
    <row r="4158" spans="19:19">
      <c r="S4158" s="60">
        <f t="shared" si="66"/>
        <v>0</v>
      </c>
    </row>
    <row r="4159" spans="19:19">
      <c r="S4159" s="60">
        <f t="shared" si="66"/>
        <v>0</v>
      </c>
    </row>
    <row r="4160" spans="19:19">
      <c r="S4160" s="60">
        <f t="shared" si="66"/>
        <v>0</v>
      </c>
    </row>
    <row r="4161" spans="19:19">
      <c r="S4161" s="60">
        <f t="shared" si="66"/>
        <v>0</v>
      </c>
    </row>
    <row r="4162" spans="19:19">
      <c r="S4162" s="60">
        <f t="shared" si="66"/>
        <v>0</v>
      </c>
    </row>
    <row r="4163" spans="19:19">
      <c r="S4163" s="60">
        <f t="shared" si="66"/>
        <v>0</v>
      </c>
    </row>
    <row r="4164" spans="19:19">
      <c r="S4164" s="60">
        <f t="shared" si="66"/>
        <v>0</v>
      </c>
    </row>
    <row r="4165" spans="19:19">
      <c r="S4165" s="60">
        <f t="shared" si="66"/>
        <v>0</v>
      </c>
    </row>
    <row r="4166" spans="19:19">
      <c r="S4166" s="60">
        <f t="shared" si="66"/>
        <v>0</v>
      </c>
    </row>
    <row r="4167" spans="19:19">
      <c r="S4167" s="60">
        <f t="shared" si="66"/>
        <v>0</v>
      </c>
    </row>
    <row r="4168" spans="19:19">
      <c r="S4168" s="60">
        <f t="shared" si="66"/>
        <v>0</v>
      </c>
    </row>
    <row r="4169" spans="19:19">
      <c r="S4169" s="60">
        <f t="shared" si="66"/>
        <v>0</v>
      </c>
    </row>
    <row r="4170" spans="19:19">
      <c r="S4170" s="60">
        <f t="shared" si="66"/>
        <v>0</v>
      </c>
    </row>
    <row r="4171" spans="19:19">
      <c r="S4171" s="60">
        <f t="shared" si="66"/>
        <v>0</v>
      </c>
    </row>
    <row r="4172" spans="19:19">
      <c r="S4172" s="60">
        <f t="shared" si="66"/>
        <v>0</v>
      </c>
    </row>
    <row r="4173" spans="19:19">
      <c r="S4173" s="60">
        <f t="shared" si="66"/>
        <v>0</v>
      </c>
    </row>
    <row r="4174" spans="19:19">
      <c r="S4174" s="60">
        <f t="shared" si="66"/>
        <v>0</v>
      </c>
    </row>
    <row r="4175" spans="19:19">
      <c r="S4175" s="60">
        <f t="shared" si="66"/>
        <v>0</v>
      </c>
    </row>
    <row r="4176" spans="19:19">
      <c r="S4176" s="60">
        <f t="shared" si="66"/>
        <v>0</v>
      </c>
    </row>
    <row r="4177" spans="19:19">
      <c r="S4177" s="60">
        <f t="shared" si="66"/>
        <v>0</v>
      </c>
    </row>
    <row r="4178" spans="19:19">
      <c r="S4178" s="60">
        <f t="shared" si="66"/>
        <v>0</v>
      </c>
    </row>
    <row r="4179" spans="19:19">
      <c r="S4179" s="60">
        <f t="shared" si="66"/>
        <v>0</v>
      </c>
    </row>
    <row r="4180" spans="19:19">
      <c r="S4180" s="60">
        <f t="shared" si="66"/>
        <v>0</v>
      </c>
    </row>
    <row r="4181" spans="19:19">
      <c r="S4181" s="60">
        <f t="shared" si="66"/>
        <v>0</v>
      </c>
    </row>
    <row r="4182" spans="19:19">
      <c r="S4182" s="60">
        <f t="shared" si="66"/>
        <v>0</v>
      </c>
    </row>
    <row r="4183" spans="19:19">
      <c r="S4183" s="60">
        <f t="shared" si="66"/>
        <v>0</v>
      </c>
    </row>
    <row r="4184" spans="19:19">
      <c r="S4184" s="60">
        <f t="shared" si="66"/>
        <v>0</v>
      </c>
    </row>
    <row r="4185" spans="19:19">
      <c r="S4185" s="60">
        <f t="shared" si="66"/>
        <v>0</v>
      </c>
    </row>
    <row r="4186" spans="19:19">
      <c r="S4186" s="60">
        <f t="shared" si="66"/>
        <v>0</v>
      </c>
    </row>
    <row r="4187" spans="19:19">
      <c r="S4187" s="60">
        <f t="shared" si="66"/>
        <v>0</v>
      </c>
    </row>
    <row r="4188" spans="19:19">
      <c r="S4188" s="60">
        <f t="shared" si="66"/>
        <v>0</v>
      </c>
    </row>
    <row r="4189" spans="19:19">
      <c r="S4189" s="60">
        <f t="shared" si="66"/>
        <v>0</v>
      </c>
    </row>
    <row r="4190" spans="19:19">
      <c r="S4190" s="60">
        <f t="shared" si="66"/>
        <v>0</v>
      </c>
    </row>
    <row r="4191" spans="19:19">
      <c r="S4191" s="60">
        <f t="shared" si="66"/>
        <v>0</v>
      </c>
    </row>
    <row r="4192" spans="19:19">
      <c r="S4192" s="60">
        <f t="shared" si="66"/>
        <v>0</v>
      </c>
    </row>
    <row r="4193" spans="19:19">
      <c r="S4193" s="60">
        <f t="shared" si="66"/>
        <v>0</v>
      </c>
    </row>
    <row r="4194" spans="19:19">
      <c r="S4194" s="60">
        <f t="shared" si="66"/>
        <v>0</v>
      </c>
    </row>
    <row r="4195" spans="19:19">
      <c r="S4195" s="60">
        <f t="shared" si="66"/>
        <v>0</v>
      </c>
    </row>
    <row r="4196" spans="19:19">
      <c r="S4196" s="60">
        <f t="shared" si="66"/>
        <v>0</v>
      </c>
    </row>
    <row r="4197" spans="19:19">
      <c r="S4197" s="60">
        <f t="shared" si="66"/>
        <v>0</v>
      </c>
    </row>
    <row r="4198" spans="19:19">
      <c r="S4198" s="60">
        <f t="shared" si="66"/>
        <v>0</v>
      </c>
    </row>
    <row r="4199" spans="19:19">
      <c r="S4199" s="60">
        <f t="shared" si="66"/>
        <v>0</v>
      </c>
    </row>
    <row r="4200" spans="19:19">
      <c r="S4200" s="60">
        <f t="shared" si="66"/>
        <v>0</v>
      </c>
    </row>
    <row r="4201" spans="19:19">
      <c r="S4201" s="60">
        <f t="shared" si="66"/>
        <v>0</v>
      </c>
    </row>
    <row r="4202" spans="19:19">
      <c r="S4202" s="60">
        <f t="shared" si="66"/>
        <v>0</v>
      </c>
    </row>
    <row r="4203" spans="19:19">
      <c r="S4203" s="60">
        <f t="shared" si="66"/>
        <v>0</v>
      </c>
    </row>
    <row r="4204" spans="19:19">
      <c r="S4204" s="60">
        <f t="shared" si="66"/>
        <v>0</v>
      </c>
    </row>
    <row r="4205" spans="19:19">
      <c r="S4205" s="60">
        <f t="shared" si="66"/>
        <v>0</v>
      </c>
    </row>
    <row r="4206" spans="19:19">
      <c r="S4206" s="60">
        <f t="shared" si="66"/>
        <v>0</v>
      </c>
    </row>
    <row r="4207" spans="19:19">
      <c r="S4207" s="60">
        <f t="shared" si="66"/>
        <v>0</v>
      </c>
    </row>
    <row r="4208" spans="19:19">
      <c r="S4208" s="60">
        <f t="shared" si="66"/>
        <v>0</v>
      </c>
    </row>
    <row r="4209" spans="19:19">
      <c r="S4209" s="60">
        <f t="shared" si="66"/>
        <v>0</v>
      </c>
    </row>
    <row r="4210" spans="19:19">
      <c r="S4210" s="60">
        <f t="shared" si="66"/>
        <v>0</v>
      </c>
    </row>
    <row r="4211" spans="19:19">
      <c r="S4211" s="60">
        <f t="shared" si="66"/>
        <v>0</v>
      </c>
    </row>
    <row r="4212" spans="19:19">
      <c r="S4212" s="60">
        <f t="shared" si="66"/>
        <v>0</v>
      </c>
    </row>
    <row r="4213" spans="19:19">
      <c r="S4213" s="60">
        <f t="shared" ref="S4213:S4276" si="67">CONVERT(N4213,"m^2","us_acre")</f>
        <v>0</v>
      </c>
    </row>
    <row r="4214" spans="19:19">
      <c r="S4214" s="60">
        <f t="shared" si="67"/>
        <v>0</v>
      </c>
    </row>
    <row r="4215" spans="19:19">
      <c r="S4215" s="60">
        <f t="shared" si="67"/>
        <v>0</v>
      </c>
    </row>
    <row r="4216" spans="19:19">
      <c r="S4216" s="60">
        <f t="shared" si="67"/>
        <v>0</v>
      </c>
    </row>
    <row r="4217" spans="19:19">
      <c r="S4217" s="60">
        <f t="shared" si="67"/>
        <v>0</v>
      </c>
    </row>
    <row r="4218" spans="19:19">
      <c r="S4218" s="60">
        <f t="shared" si="67"/>
        <v>0</v>
      </c>
    </row>
    <row r="4219" spans="19:19">
      <c r="S4219" s="60">
        <f t="shared" si="67"/>
        <v>0</v>
      </c>
    </row>
    <row r="4220" spans="19:19">
      <c r="S4220" s="60">
        <f t="shared" si="67"/>
        <v>0</v>
      </c>
    </row>
    <row r="4221" spans="19:19">
      <c r="S4221" s="60">
        <f t="shared" si="67"/>
        <v>0</v>
      </c>
    </row>
    <row r="4222" spans="19:19">
      <c r="S4222" s="60">
        <f t="shared" si="67"/>
        <v>0</v>
      </c>
    </row>
    <row r="4223" spans="19:19">
      <c r="S4223" s="60">
        <f t="shared" si="67"/>
        <v>0</v>
      </c>
    </row>
    <row r="4224" spans="19:19">
      <c r="S4224" s="60">
        <f t="shared" si="67"/>
        <v>0</v>
      </c>
    </row>
    <row r="4225" spans="19:19">
      <c r="S4225" s="60">
        <f t="shared" si="67"/>
        <v>0</v>
      </c>
    </row>
    <row r="4226" spans="19:19">
      <c r="S4226" s="60">
        <f t="shared" si="67"/>
        <v>0</v>
      </c>
    </row>
    <row r="4227" spans="19:19">
      <c r="S4227" s="60">
        <f t="shared" si="67"/>
        <v>0</v>
      </c>
    </row>
    <row r="4228" spans="19:19">
      <c r="S4228" s="60">
        <f t="shared" si="67"/>
        <v>0</v>
      </c>
    </row>
    <row r="4229" spans="19:19">
      <c r="S4229" s="60">
        <f t="shared" si="67"/>
        <v>0</v>
      </c>
    </row>
    <row r="4230" spans="19:19">
      <c r="S4230" s="60">
        <f t="shared" si="67"/>
        <v>0</v>
      </c>
    </row>
    <row r="4231" spans="19:19">
      <c r="S4231" s="60">
        <f t="shared" si="67"/>
        <v>0</v>
      </c>
    </row>
    <row r="4232" spans="19:19">
      <c r="S4232" s="60">
        <f t="shared" si="67"/>
        <v>0</v>
      </c>
    </row>
    <row r="4233" spans="19:19">
      <c r="S4233" s="60">
        <f t="shared" si="67"/>
        <v>0</v>
      </c>
    </row>
    <row r="4234" spans="19:19">
      <c r="S4234" s="60">
        <f t="shared" si="67"/>
        <v>0</v>
      </c>
    </row>
    <row r="4235" spans="19:19">
      <c r="S4235" s="60">
        <f t="shared" si="67"/>
        <v>0</v>
      </c>
    </row>
    <row r="4236" spans="19:19">
      <c r="S4236" s="60">
        <f t="shared" si="67"/>
        <v>0</v>
      </c>
    </row>
    <row r="4237" spans="19:19">
      <c r="S4237" s="60">
        <f t="shared" si="67"/>
        <v>0</v>
      </c>
    </row>
    <row r="4238" spans="19:19">
      <c r="S4238" s="60">
        <f t="shared" si="67"/>
        <v>0</v>
      </c>
    </row>
    <row r="4239" spans="19:19">
      <c r="S4239" s="60">
        <f t="shared" si="67"/>
        <v>0</v>
      </c>
    </row>
    <row r="4240" spans="19:19">
      <c r="S4240" s="60">
        <f t="shared" si="67"/>
        <v>0</v>
      </c>
    </row>
    <row r="4241" spans="19:19">
      <c r="S4241" s="60">
        <f t="shared" si="67"/>
        <v>0</v>
      </c>
    </row>
    <row r="4242" spans="19:19">
      <c r="S4242" s="60">
        <f t="shared" si="67"/>
        <v>0</v>
      </c>
    </row>
    <row r="4243" spans="19:19">
      <c r="S4243" s="60">
        <f t="shared" si="67"/>
        <v>0</v>
      </c>
    </row>
    <row r="4244" spans="19:19">
      <c r="S4244" s="60">
        <f t="shared" si="67"/>
        <v>0</v>
      </c>
    </row>
    <row r="4245" spans="19:19">
      <c r="S4245" s="60">
        <f t="shared" si="67"/>
        <v>0</v>
      </c>
    </row>
    <row r="4246" spans="19:19">
      <c r="S4246" s="60">
        <f t="shared" si="67"/>
        <v>0</v>
      </c>
    </row>
    <row r="4247" spans="19:19">
      <c r="S4247" s="60">
        <f t="shared" si="67"/>
        <v>0</v>
      </c>
    </row>
    <row r="4248" spans="19:19">
      <c r="S4248" s="60">
        <f t="shared" si="67"/>
        <v>0</v>
      </c>
    </row>
    <row r="4249" spans="19:19">
      <c r="S4249" s="60">
        <f t="shared" si="67"/>
        <v>0</v>
      </c>
    </row>
    <row r="4250" spans="19:19">
      <c r="S4250" s="60">
        <f t="shared" si="67"/>
        <v>0</v>
      </c>
    </row>
    <row r="4251" spans="19:19">
      <c r="S4251" s="60">
        <f t="shared" si="67"/>
        <v>0</v>
      </c>
    </row>
    <row r="4252" spans="19:19">
      <c r="S4252" s="60">
        <f t="shared" si="67"/>
        <v>0</v>
      </c>
    </row>
    <row r="4253" spans="19:19">
      <c r="S4253" s="60">
        <f t="shared" si="67"/>
        <v>0</v>
      </c>
    </row>
    <row r="4254" spans="19:19">
      <c r="S4254" s="60">
        <f t="shared" si="67"/>
        <v>0</v>
      </c>
    </row>
    <row r="4255" spans="19:19">
      <c r="S4255" s="60">
        <f t="shared" si="67"/>
        <v>0</v>
      </c>
    </row>
    <row r="4256" spans="19:19">
      <c r="S4256" s="60">
        <f t="shared" si="67"/>
        <v>0</v>
      </c>
    </row>
    <row r="4257" spans="19:19">
      <c r="S4257" s="60">
        <f t="shared" si="67"/>
        <v>0</v>
      </c>
    </row>
    <row r="4258" spans="19:19">
      <c r="S4258" s="60">
        <f t="shared" si="67"/>
        <v>0</v>
      </c>
    </row>
    <row r="4259" spans="19:19">
      <c r="S4259" s="60">
        <f t="shared" si="67"/>
        <v>0</v>
      </c>
    </row>
    <row r="4260" spans="19:19">
      <c r="S4260" s="60">
        <f t="shared" si="67"/>
        <v>0</v>
      </c>
    </row>
    <row r="4261" spans="19:19">
      <c r="S4261" s="60">
        <f t="shared" si="67"/>
        <v>0</v>
      </c>
    </row>
    <row r="4262" spans="19:19">
      <c r="S4262" s="60">
        <f t="shared" si="67"/>
        <v>0</v>
      </c>
    </row>
    <row r="4263" spans="19:19">
      <c r="S4263" s="60">
        <f t="shared" si="67"/>
        <v>0</v>
      </c>
    </row>
    <row r="4264" spans="19:19">
      <c r="S4264" s="60">
        <f t="shared" si="67"/>
        <v>0</v>
      </c>
    </row>
    <row r="4265" spans="19:19">
      <c r="S4265" s="60">
        <f t="shared" si="67"/>
        <v>0</v>
      </c>
    </row>
    <row r="4266" spans="19:19">
      <c r="S4266" s="60">
        <f t="shared" si="67"/>
        <v>0</v>
      </c>
    </row>
    <row r="4267" spans="19:19">
      <c r="S4267" s="60">
        <f t="shared" si="67"/>
        <v>0</v>
      </c>
    </row>
    <row r="4268" spans="19:19">
      <c r="S4268" s="60">
        <f t="shared" si="67"/>
        <v>0</v>
      </c>
    </row>
    <row r="4269" spans="19:19">
      <c r="S4269" s="60">
        <f t="shared" si="67"/>
        <v>0</v>
      </c>
    </row>
    <row r="4270" spans="19:19">
      <c r="S4270" s="60">
        <f t="shared" si="67"/>
        <v>0</v>
      </c>
    </row>
    <row r="4271" spans="19:19">
      <c r="S4271" s="60">
        <f t="shared" si="67"/>
        <v>0</v>
      </c>
    </row>
    <row r="4272" spans="19:19">
      <c r="S4272" s="60">
        <f t="shared" si="67"/>
        <v>0</v>
      </c>
    </row>
    <row r="4273" spans="19:19">
      <c r="S4273" s="60">
        <f t="shared" si="67"/>
        <v>0</v>
      </c>
    </row>
    <row r="4274" spans="19:19">
      <c r="S4274" s="60">
        <f t="shared" si="67"/>
        <v>0</v>
      </c>
    </row>
    <row r="4275" spans="19:19">
      <c r="S4275" s="60">
        <f t="shared" si="67"/>
        <v>0</v>
      </c>
    </row>
    <row r="4276" spans="19:19">
      <c r="S4276" s="60">
        <f t="shared" si="67"/>
        <v>0</v>
      </c>
    </row>
    <row r="4277" spans="19:19">
      <c r="S4277" s="60">
        <f t="shared" ref="S4277:S4340" si="68">CONVERT(N4277,"m^2","us_acre")</f>
        <v>0</v>
      </c>
    </row>
    <row r="4278" spans="19:19">
      <c r="S4278" s="60">
        <f t="shared" si="68"/>
        <v>0</v>
      </c>
    </row>
    <row r="4279" spans="19:19">
      <c r="S4279" s="60">
        <f t="shared" si="68"/>
        <v>0</v>
      </c>
    </row>
    <row r="4280" spans="19:19">
      <c r="S4280" s="60">
        <f t="shared" si="68"/>
        <v>0</v>
      </c>
    </row>
    <row r="4281" spans="19:19">
      <c r="S4281" s="60">
        <f t="shared" si="68"/>
        <v>0</v>
      </c>
    </row>
    <row r="4282" spans="19:19">
      <c r="S4282" s="60">
        <f t="shared" si="68"/>
        <v>0</v>
      </c>
    </row>
    <row r="4283" spans="19:19">
      <c r="S4283" s="60">
        <f t="shared" si="68"/>
        <v>0</v>
      </c>
    </row>
    <row r="4284" spans="19:19">
      <c r="S4284" s="60">
        <f t="shared" si="68"/>
        <v>0</v>
      </c>
    </row>
    <row r="4285" spans="19:19">
      <c r="S4285" s="60">
        <f t="shared" si="68"/>
        <v>0</v>
      </c>
    </row>
    <row r="4286" spans="19:19">
      <c r="S4286" s="60">
        <f t="shared" si="68"/>
        <v>0</v>
      </c>
    </row>
    <row r="4287" spans="19:19">
      <c r="S4287" s="60">
        <f t="shared" si="68"/>
        <v>0</v>
      </c>
    </row>
    <row r="4288" spans="19:19">
      <c r="S4288" s="60">
        <f t="shared" si="68"/>
        <v>0</v>
      </c>
    </row>
    <row r="4289" spans="19:19">
      <c r="S4289" s="60">
        <f t="shared" si="68"/>
        <v>0</v>
      </c>
    </row>
    <row r="4290" spans="19:19">
      <c r="S4290" s="60">
        <f t="shared" si="68"/>
        <v>0</v>
      </c>
    </row>
    <row r="4291" spans="19:19">
      <c r="S4291" s="60">
        <f t="shared" si="68"/>
        <v>0</v>
      </c>
    </row>
    <row r="4292" spans="19:19">
      <c r="S4292" s="60">
        <f t="shared" si="68"/>
        <v>0</v>
      </c>
    </row>
    <row r="4293" spans="19:19">
      <c r="S4293" s="60">
        <f t="shared" si="68"/>
        <v>0</v>
      </c>
    </row>
    <row r="4294" spans="19:19">
      <c r="S4294" s="60">
        <f t="shared" si="68"/>
        <v>0</v>
      </c>
    </row>
    <row r="4295" spans="19:19">
      <c r="S4295" s="60">
        <f t="shared" si="68"/>
        <v>0</v>
      </c>
    </row>
    <row r="4296" spans="19:19">
      <c r="S4296" s="60">
        <f t="shared" si="68"/>
        <v>0</v>
      </c>
    </row>
    <row r="4297" spans="19:19">
      <c r="S4297" s="60">
        <f t="shared" si="68"/>
        <v>0</v>
      </c>
    </row>
    <row r="4298" spans="19:19">
      <c r="S4298" s="60">
        <f t="shared" si="68"/>
        <v>0</v>
      </c>
    </row>
    <row r="4299" spans="19:19">
      <c r="S4299" s="60">
        <f t="shared" si="68"/>
        <v>0</v>
      </c>
    </row>
    <row r="4300" spans="19:19">
      <c r="S4300" s="60">
        <f t="shared" si="68"/>
        <v>0</v>
      </c>
    </row>
    <row r="4301" spans="19:19">
      <c r="S4301" s="60">
        <f t="shared" si="68"/>
        <v>0</v>
      </c>
    </row>
    <row r="4302" spans="19:19">
      <c r="S4302" s="60">
        <f t="shared" si="68"/>
        <v>0</v>
      </c>
    </row>
    <row r="4303" spans="19:19">
      <c r="S4303" s="60">
        <f t="shared" si="68"/>
        <v>0</v>
      </c>
    </row>
    <row r="4304" spans="19:19">
      <c r="S4304" s="60">
        <f t="shared" si="68"/>
        <v>0</v>
      </c>
    </row>
    <row r="4305" spans="19:19">
      <c r="S4305" s="60">
        <f t="shared" si="68"/>
        <v>0</v>
      </c>
    </row>
    <row r="4306" spans="19:19">
      <c r="S4306" s="60">
        <f t="shared" si="68"/>
        <v>0</v>
      </c>
    </row>
    <row r="4307" spans="19:19">
      <c r="S4307" s="60">
        <f t="shared" si="68"/>
        <v>0</v>
      </c>
    </row>
    <row r="4308" spans="19:19">
      <c r="S4308" s="60">
        <f t="shared" si="68"/>
        <v>0</v>
      </c>
    </row>
    <row r="4309" spans="19:19">
      <c r="S4309" s="60">
        <f t="shared" si="68"/>
        <v>0</v>
      </c>
    </row>
    <row r="4310" spans="19:19">
      <c r="S4310" s="60">
        <f t="shared" si="68"/>
        <v>0</v>
      </c>
    </row>
    <row r="4311" spans="19:19">
      <c r="S4311" s="60">
        <f t="shared" si="68"/>
        <v>0</v>
      </c>
    </row>
    <row r="4312" spans="19:19">
      <c r="S4312" s="60">
        <f t="shared" si="68"/>
        <v>0</v>
      </c>
    </row>
    <row r="4313" spans="19:19">
      <c r="S4313" s="60">
        <f t="shared" si="68"/>
        <v>0</v>
      </c>
    </row>
    <row r="4314" spans="19:19">
      <c r="S4314" s="60">
        <f t="shared" si="68"/>
        <v>0</v>
      </c>
    </row>
    <row r="4315" spans="19:19">
      <c r="S4315" s="60">
        <f t="shared" si="68"/>
        <v>0</v>
      </c>
    </row>
    <row r="4316" spans="19:19">
      <c r="S4316" s="60">
        <f t="shared" si="68"/>
        <v>0</v>
      </c>
    </row>
    <row r="4317" spans="19:19">
      <c r="S4317" s="60">
        <f t="shared" si="68"/>
        <v>0</v>
      </c>
    </row>
    <row r="4318" spans="19:19">
      <c r="S4318" s="60">
        <f t="shared" si="68"/>
        <v>0</v>
      </c>
    </row>
    <row r="4319" spans="19:19">
      <c r="S4319" s="60">
        <f t="shared" si="68"/>
        <v>0</v>
      </c>
    </row>
    <row r="4320" spans="19:19">
      <c r="S4320" s="60">
        <f t="shared" si="68"/>
        <v>0</v>
      </c>
    </row>
    <row r="4321" spans="19:19">
      <c r="S4321" s="60">
        <f t="shared" si="68"/>
        <v>0</v>
      </c>
    </row>
    <row r="4322" spans="19:19">
      <c r="S4322" s="60">
        <f t="shared" si="68"/>
        <v>0</v>
      </c>
    </row>
    <row r="4323" spans="19:19">
      <c r="S4323" s="60">
        <f t="shared" si="68"/>
        <v>0</v>
      </c>
    </row>
    <row r="4324" spans="19:19">
      <c r="S4324" s="60">
        <f t="shared" si="68"/>
        <v>0</v>
      </c>
    </row>
    <row r="4325" spans="19:19">
      <c r="S4325" s="60">
        <f t="shared" si="68"/>
        <v>0</v>
      </c>
    </row>
    <row r="4326" spans="19:19">
      <c r="S4326" s="60">
        <f t="shared" si="68"/>
        <v>0</v>
      </c>
    </row>
    <row r="4327" spans="19:19">
      <c r="S4327" s="60">
        <f t="shared" si="68"/>
        <v>0</v>
      </c>
    </row>
    <row r="4328" spans="19:19">
      <c r="S4328" s="60">
        <f t="shared" si="68"/>
        <v>0</v>
      </c>
    </row>
    <row r="4329" spans="19:19">
      <c r="S4329" s="60">
        <f t="shared" si="68"/>
        <v>0</v>
      </c>
    </row>
    <row r="4330" spans="19:19">
      <c r="S4330" s="60">
        <f t="shared" si="68"/>
        <v>0</v>
      </c>
    </row>
    <row r="4331" spans="19:19">
      <c r="S4331" s="60">
        <f t="shared" si="68"/>
        <v>0</v>
      </c>
    </row>
    <row r="4332" spans="19:19">
      <c r="S4332" s="60">
        <f t="shared" si="68"/>
        <v>0</v>
      </c>
    </row>
    <row r="4333" spans="19:19">
      <c r="S4333" s="60">
        <f t="shared" si="68"/>
        <v>0</v>
      </c>
    </row>
    <row r="4334" spans="19:19">
      <c r="S4334" s="60">
        <f t="shared" si="68"/>
        <v>0</v>
      </c>
    </row>
    <row r="4335" spans="19:19">
      <c r="S4335" s="60">
        <f t="shared" si="68"/>
        <v>0</v>
      </c>
    </row>
    <row r="4336" spans="19:19">
      <c r="S4336" s="60">
        <f t="shared" si="68"/>
        <v>0</v>
      </c>
    </row>
    <row r="4337" spans="19:19">
      <c r="S4337" s="60">
        <f t="shared" si="68"/>
        <v>0</v>
      </c>
    </row>
    <row r="4338" spans="19:19">
      <c r="S4338" s="60">
        <f t="shared" si="68"/>
        <v>0</v>
      </c>
    </row>
    <row r="4339" spans="19:19">
      <c r="S4339" s="60">
        <f t="shared" si="68"/>
        <v>0</v>
      </c>
    </row>
    <row r="4340" spans="19:19">
      <c r="S4340" s="60">
        <f t="shared" si="68"/>
        <v>0</v>
      </c>
    </row>
    <row r="4341" spans="19:19">
      <c r="S4341" s="60">
        <f t="shared" ref="S4341:S4404" si="69">CONVERT(N4341,"m^2","us_acre")</f>
        <v>0</v>
      </c>
    </row>
    <row r="4342" spans="19:19">
      <c r="S4342" s="60">
        <f t="shared" si="69"/>
        <v>0</v>
      </c>
    </row>
    <row r="4343" spans="19:19">
      <c r="S4343" s="60">
        <f t="shared" si="69"/>
        <v>0</v>
      </c>
    </row>
    <row r="4344" spans="19:19">
      <c r="S4344" s="60">
        <f t="shared" si="69"/>
        <v>0</v>
      </c>
    </row>
    <row r="4345" spans="19:19">
      <c r="S4345" s="60">
        <f t="shared" si="69"/>
        <v>0</v>
      </c>
    </row>
    <row r="4346" spans="19:19">
      <c r="S4346" s="60">
        <f t="shared" si="69"/>
        <v>0</v>
      </c>
    </row>
    <row r="4347" spans="19:19">
      <c r="S4347" s="60">
        <f t="shared" si="69"/>
        <v>0</v>
      </c>
    </row>
    <row r="4348" spans="19:19">
      <c r="S4348" s="60">
        <f t="shared" si="69"/>
        <v>0</v>
      </c>
    </row>
    <row r="4349" spans="19:19">
      <c r="S4349" s="60">
        <f t="shared" si="69"/>
        <v>0</v>
      </c>
    </row>
    <row r="4350" spans="19:19">
      <c r="S4350" s="60">
        <f t="shared" si="69"/>
        <v>0</v>
      </c>
    </row>
    <row r="4351" spans="19:19">
      <c r="S4351" s="60">
        <f t="shared" si="69"/>
        <v>0</v>
      </c>
    </row>
    <row r="4352" spans="19:19">
      <c r="S4352" s="60">
        <f t="shared" si="69"/>
        <v>0</v>
      </c>
    </row>
    <row r="4353" spans="19:19">
      <c r="S4353" s="60">
        <f t="shared" si="69"/>
        <v>0</v>
      </c>
    </row>
    <row r="4354" spans="19:19">
      <c r="S4354" s="60">
        <f t="shared" si="69"/>
        <v>0</v>
      </c>
    </row>
    <row r="4355" spans="19:19">
      <c r="S4355" s="60">
        <f t="shared" si="69"/>
        <v>0</v>
      </c>
    </row>
    <row r="4356" spans="19:19">
      <c r="S4356" s="60">
        <f t="shared" si="69"/>
        <v>0</v>
      </c>
    </row>
    <row r="4357" spans="19:19">
      <c r="S4357" s="60">
        <f t="shared" si="69"/>
        <v>0</v>
      </c>
    </row>
    <row r="4358" spans="19:19">
      <c r="S4358" s="60">
        <f t="shared" si="69"/>
        <v>0</v>
      </c>
    </row>
    <row r="4359" spans="19:19">
      <c r="S4359" s="60">
        <f t="shared" si="69"/>
        <v>0</v>
      </c>
    </row>
    <row r="4360" spans="19:19">
      <c r="S4360" s="60">
        <f t="shared" si="69"/>
        <v>0</v>
      </c>
    </row>
    <row r="4361" spans="19:19">
      <c r="S4361" s="60">
        <f t="shared" si="69"/>
        <v>0</v>
      </c>
    </row>
    <row r="4362" spans="19:19">
      <c r="S4362" s="60">
        <f t="shared" si="69"/>
        <v>0</v>
      </c>
    </row>
    <row r="4363" spans="19:19">
      <c r="S4363" s="60">
        <f t="shared" si="69"/>
        <v>0</v>
      </c>
    </row>
    <row r="4364" spans="19:19">
      <c r="S4364" s="60">
        <f t="shared" si="69"/>
        <v>0</v>
      </c>
    </row>
    <row r="4365" spans="19:19">
      <c r="S4365" s="60">
        <f t="shared" si="69"/>
        <v>0</v>
      </c>
    </row>
    <row r="4366" spans="19:19">
      <c r="S4366" s="60">
        <f t="shared" si="69"/>
        <v>0</v>
      </c>
    </row>
    <row r="4367" spans="19:19">
      <c r="S4367" s="60">
        <f t="shared" si="69"/>
        <v>0</v>
      </c>
    </row>
    <row r="4368" spans="19:19">
      <c r="S4368" s="60">
        <f t="shared" si="69"/>
        <v>0</v>
      </c>
    </row>
    <row r="4369" spans="19:19">
      <c r="S4369" s="60">
        <f t="shared" si="69"/>
        <v>0</v>
      </c>
    </row>
    <row r="4370" spans="19:19">
      <c r="S4370" s="60">
        <f t="shared" si="69"/>
        <v>0</v>
      </c>
    </row>
    <row r="4371" spans="19:19">
      <c r="S4371" s="60">
        <f t="shared" si="69"/>
        <v>0</v>
      </c>
    </row>
    <row r="4372" spans="19:19">
      <c r="S4372" s="60">
        <f t="shared" si="69"/>
        <v>0</v>
      </c>
    </row>
    <row r="4373" spans="19:19">
      <c r="S4373" s="60">
        <f t="shared" si="69"/>
        <v>0</v>
      </c>
    </row>
    <row r="4374" spans="19:19">
      <c r="S4374" s="60">
        <f t="shared" si="69"/>
        <v>0</v>
      </c>
    </row>
    <row r="4375" spans="19:19">
      <c r="S4375" s="60">
        <f t="shared" si="69"/>
        <v>0</v>
      </c>
    </row>
    <row r="4376" spans="19:19">
      <c r="S4376" s="60">
        <f t="shared" si="69"/>
        <v>0</v>
      </c>
    </row>
    <row r="4377" spans="19:19">
      <c r="S4377" s="60">
        <f t="shared" si="69"/>
        <v>0</v>
      </c>
    </row>
    <row r="4378" spans="19:19">
      <c r="S4378" s="60">
        <f t="shared" si="69"/>
        <v>0</v>
      </c>
    </row>
    <row r="4379" spans="19:19">
      <c r="S4379" s="60">
        <f t="shared" si="69"/>
        <v>0</v>
      </c>
    </row>
    <row r="4380" spans="19:19">
      <c r="S4380" s="60">
        <f t="shared" si="69"/>
        <v>0</v>
      </c>
    </row>
    <row r="4381" spans="19:19">
      <c r="S4381" s="60">
        <f t="shared" si="69"/>
        <v>0</v>
      </c>
    </row>
    <row r="4382" spans="19:19">
      <c r="S4382" s="60">
        <f t="shared" si="69"/>
        <v>0</v>
      </c>
    </row>
    <row r="4383" spans="19:19">
      <c r="S4383" s="60">
        <f t="shared" si="69"/>
        <v>0</v>
      </c>
    </row>
    <row r="4384" spans="19:19">
      <c r="S4384" s="60">
        <f t="shared" si="69"/>
        <v>0</v>
      </c>
    </row>
    <row r="4385" spans="19:19">
      <c r="S4385" s="60">
        <f t="shared" si="69"/>
        <v>0</v>
      </c>
    </row>
    <row r="4386" spans="19:19">
      <c r="S4386" s="60">
        <f t="shared" si="69"/>
        <v>0</v>
      </c>
    </row>
    <row r="4387" spans="19:19">
      <c r="S4387" s="60">
        <f t="shared" si="69"/>
        <v>0</v>
      </c>
    </row>
    <row r="4388" spans="19:19">
      <c r="S4388" s="60">
        <f t="shared" si="69"/>
        <v>0</v>
      </c>
    </row>
    <row r="4389" spans="19:19">
      <c r="S4389" s="60">
        <f t="shared" si="69"/>
        <v>0</v>
      </c>
    </row>
    <row r="4390" spans="19:19">
      <c r="S4390" s="60">
        <f t="shared" si="69"/>
        <v>0</v>
      </c>
    </row>
    <row r="4391" spans="19:19">
      <c r="S4391" s="60">
        <f t="shared" si="69"/>
        <v>0</v>
      </c>
    </row>
    <row r="4392" spans="19:19">
      <c r="S4392" s="60">
        <f t="shared" si="69"/>
        <v>0</v>
      </c>
    </row>
    <row r="4393" spans="19:19">
      <c r="S4393" s="60">
        <f t="shared" si="69"/>
        <v>0</v>
      </c>
    </row>
    <row r="4394" spans="19:19">
      <c r="S4394" s="60">
        <f t="shared" si="69"/>
        <v>0</v>
      </c>
    </row>
    <row r="4395" spans="19:19">
      <c r="S4395" s="60">
        <f t="shared" si="69"/>
        <v>0</v>
      </c>
    </row>
    <row r="4396" spans="19:19">
      <c r="S4396" s="60">
        <f t="shared" si="69"/>
        <v>0</v>
      </c>
    </row>
    <row r="4397" spans="19:19">
      <c r="S4397" s="60">
        <f t="shared" si="69"/>
        <v>0</v>
      </c>
    </row>
    <row r="4398" spans="19:19">
      <c r="S4398" s="60">
        <f t="shared" si="69"/>
        <v>0</v>
      </c>
    </row>
    <row r="4399" spans="19:19">
      <c r="S4399" s="60">
        <f t="shared" si="69"/>
        <v>0</v>
      </c>
    </row>
    <row r="4400" spans="19:19">
      <c r="S4400" s="60">
        <f t="shared" si="69"/>
        <v>0</v>
      </c>
    </row>
    <row r="4401" spans="19:19">
      <c r="S4401" s="60">
        <f t="shared" si="69"/>
        <v>0</v>
      </c>
    </row>
    <row r="4402" spans="19:19">
      <c r="S4402" s="60">
        <f t="shared" si="69"/>
        <v>0</v>
      </c>
    </row>
    <row r="4403" spans="19:19">
      <c r="S4403" s="60">
        <f t="shared" si="69"/>
        <v>0</v>
      </c>
    </row>
    <row r="4404" spans="19:19">
      <c r="S4404" s="60">
        <f t="shared" si="69"/>
        <v>0</v>
      </c>
    </row>
    <row r="4405" spans="19:19">
      <c r="S4405" s="60">
        <f t="shared" ref="S4405:S4468" si="70">CONVERT(N4405,"m^2","us_acre")</f>
        <v>0</v>
      </c>
    </row>
    <row r="4406" spans="19:19">
      <c r="S4406" s="60">
        <f t="shared" si="70"/>
        <v>0</v>
      </c>
    </row>
    <row r="4407" spans="19:19">
      <c r="S4407" s="60">
        <f t="shared" si="70"/>
        <v>0</v>
      </c>
    </row>
    <row r="4408" spans="19:19">
      <c r="S4408" s="60">
        <f t="shared" si="70"/>
        <v>0</v>
      </c>
    </row>
    <row r="4409" spans="19:19">
      <c r="S4409" s="60">
        <f t="shared" si="70"/>
        <v>0</v>
      </c>
    </row>
    <row r="4410" spans="19:19">
      <c r="S4410" s="60">
        <f t="shared" si="70"/>
        <v>0</v>
      </c>
    </row>
    <row r="4411" spans="19:19">
      <c r="S4411" s="60">
        <f t="shared" si="70"/>
        <v>0</v>
      </c>
    </row>
    <row r="4412" spans="19:19">
      <c r="S4412" s="60">
        <f t="shared" si="70"/>
        <v>0</v>
      </c>
    </row>
    <row r="4413" spans="19:19">
      <c r="S4413" s="60">
        <f t="shared" si="70"/>
        <v>0</v>
      </c>
    </row>
    <row r="4414" spans="19:19">
      <c r="S4414" s="60">
        <f t="shared" si="70"/>
        <v>0</v>
      </c>
    </row>
    <row r="4415" spans="19:19">
      <c r="S4415" s="60">
        <f t="shared" si="70"/>
        <v>0</v>
      </c>
    </row>
    <row r="4416" spans="19:19">
      <c r="S4416" s="60">
        <f t="shared" si="70"/>
        <v>0</v>
      </c>
    </row>
    <row r="4417" spans="19:19">
      <c r="S4417" s="60">
        <f t="shared" si="70"/>
        <v>0</v>
      </c>
    </row>
    <row r="4418" spans="19:19">
      <c r="S4418" s="60">
        <f t="shared" si="70"/>
        <v>0</v>
      </c>
    </row>
    <row r="4419" spans="19:19">
      <c r="S4419" s="60">
        <f t="shared" si="70"/>
        <v>0</v>
      </c>
    </row>
    <row r="4420" spans="19:19">
      <c r="S4420" s="60">
        <f t="shared" si="70"/>
        <v>0</v>
      </c>
    </row>
    <row r="4421" spans="19:19">
      <c r="S4421" s="60">
        <f t="shared" si="70"/>
        <v>0</v>
      </c>
    </row>
    <row r="4422" spans="19:19">
      <c r="S4422" s="60">
        <f t="shared" si="70"/>
        <v>0</v>
      </c>
    </row>
    <row r="4423" spans="19:19">
      <c r="S4423" s="60">
        <f t="shared" si="70"/>
        <v>0</v>
      </c>
    </row>
    <row r="4424" spans="19:19">
      <c r="S4424" s="60">
        <f t="shared" si="70"/>
        <v>0</v>
      </c>
    </row>
    <row r="4425" spans="19:19">
      <c r="S4425" s="60">
        <f t="shared" si="70"/>
        <v>0</v>
      </c>
    </row>
    <row r="4426" spans="19:19">
      <c r="S4426" s="60">
        <f t="shared" si="70"/>
        <v>0</v>
      </c>
    </row>
    <row r="4427" spans="19:19">
      <c r="S4427" s="60">
        <f t="shared" si="70"/>
        <v>0</v>
      </c>
    </row>
    <row r="4428" spans="19:19">
      <c r="S4428" s="60">
        <f t="shared" si="70"/>
        <v>0</v>
      </c>
    </row>
    <row r="4429" spans="19:19">
      <c r="S4429" s="60">
        <f t="shared" si="70"/>
        <v>0</v>
      </c>
    </row>
    <row r="4430" spans="19:19">
      <c r="S4430" s="60">
        <f t="shared" si="70"/>
        <v>0</v>
      </c>
    </row>
    <row r="4431" spans="19:19">
      <c r="S4431" s="60">
        <f t="shared" si="70"/>
        <v>0</v>
      </c>
    </row>
    <row r="4432" spans="19:19">
      <c r="S4432" s="60">
        <f t="shared" si="70"/>
        <v>0</v>
      </c>
    </row>
    <row r="4433" spans="19:19">
      <c r="S4433" s="60">
        <f t="shared" si="70"/>
        <v>0</v>
      </c>
    </row>
    <row r="4434" spans="19:19">
      <c r="S4434" s="60">
        <f t="shared" si="70"/>
        <v>0</v>
      </c>
    </row>
    <row r="4435" spans="19:19">
      <c r="S4435" s="60">
        <f t="shared" si="70"/>
        <v>0</v>
      </c>
    </row>
    <row r="4436" spans="19:19">
      <c r="S4436" s="60">
        <f t="shared" si="70"/>
        <v>0</v>
      </c>
    </row>
    <row r="4437" spans="19:19">
      <c r="S4437" s="60">
        <f t="shared" si="70"/>
        <v>0</v>
      </c>
    </row>
    <row r="4438" spans="19:19">
      <c r="S4438" s="60">
        <f t="shared" si="70"/>
        <v>0</v>
      </c>
    </row>
    <row r="4439" spans="19:19">
      <c r="S4439" s="60">
        <f t="shared" si="70"/>
        <v>0</v>
      </c>
    </row>
    <row r="4440" spans="19:19">
      <c r="S4440" s="60">
        <f t="shared" si="70"/>
        <v>0</v>
      </c>
    </row>
    <row r="4441" spans="19:19">
      <c r="S4441" s="60">
        <f t="shared" si="70"/>
        <v>0</v>
      </c>
    </row>
    <row r="4442" spans="19:19">
      <c r="S4442" s="60">
        <f t="shared" si="70"/>
        <v>0</v>
      </c>
    </row>
    <row r="4443" spans="19:19">
      <c r="S4443" s="60">
        <f t="shared" si="70"/>
        <v>0</v>
      </c>
    </row>
    <row r="4444" spans="19:19">
      <c r="S4444" s="60">
        <f t="shared" si="70"/>
        <v>0</v>
      </c>
    </row>
    <row r="4445" spans="19:19">
      <c r="S4445" s="60">
        <f t="shared" si="70"/>
        <v>0</v>
      </c>
    </row>
    <row r="4446" spans="19:19">
      <c r="S4446" s="60">
        <f t="shared" si="70"/>
        <v>0</v>
      </c>
    </row>
    <row r="4447" spans="19:19">
      <c r="S4447" s="60">
        <f t="shared" si="70"/>
        <v>0</v>
      </c>
    </row>
    <row r="4448" spans="19:19">
      <c r="S4448" s="60">
        <f t="shared" si="70"/>
        <v>0</v>
      </c>
    </row>
    <row r="4449" spans="19:19">
      <c r="S4449" s="60">
        <f t="shared" si="70"/>
        <v>0</v>
      </c>
    </row>
    <row r="4450" spans="19:19">
      <c r="S4450" s="60">
        <f t="shared" si="70"/>
        <v>0</v>
      </c>
    </row>
    <row r="4451" spans="19:19">
      <c r="S4451" s="60">
        <f t="shared" si="70"/>
        <v>0</v>
      </c>
    </row>
    <row r="4452" spans="19:19">
      <c r="S4452" s="60">
        <f t="shared" si="70"/>
        <v>0</v>
      </c>
    </row>
    <row r="4453" spans="19:19">
      <c r="S4453" s="60">
        <f t="shared" si="70"/>
        <v>0</v>
      </c>
    </row>
    <row r="4454" spans="19:19">
      <c r="S4454" s="60">
        <f t="shared" si="70"/>
        <v>0</v>
      </c>
    </row>
    <row r="4455" spans="19:19">
      <c r="S4455" s="60">
        <f t="shared" si="70"/>
        <v>0</v>
      </c>
    </row>
    <row r="4456" spans="19:19">
      <c r="S4456" s="60">
        <f t="shared" si="70"/>
        <v>0</v>
      </c>
    </row>
    <row r="4457" spans="19:19">
      <c r="S4457" s="60">
        <f t="shared" si="70"/>
        <v>0</v>
      </c>
    </row>
    <row r="4458" spans="19:19">
      <c r="S4458" s="60">
        <f t="shared" si="70"/>
        <v>0</v>
      </c>
    </row>
    <row r="4459" spans="19:19">
      <c r="S4459" s="60">
        <f t="shared" si="70"/>
        <v>0</v>
      </c>
    </row>
    <row r="4460" spans="19:19">
      <c r="S4460" s="60">
        <f t="shared" si="70"/>
        <v>0</v>
      </c>
    </row>
    <row r="4461" spans="19:19">
      <c r="S4461" s="60">
        <f t="shared" si="70"/>
        <v>0</v>
      </c>
    </row>
    <row r="4462" spans="19:19">
      <c r="S4462" s="60">
        <f t="shared" si="70"/>
        <v>0</v>
      </c>
    </row>
    <row r="4463" spans="19:19">
      <c r="S4463" s="60">
        <f t="shared" si="70"/>
        <v>0</v>
      </c>
    </row>
    <row r="4464" spans="19:19">
      <c r="S4464" s="60">
        <f t="shared" si="70"/>
        <v>0</v>
      </c>
    </row>
    <row r="4465" spans="19:19">
      <c r="S4465" s="60">
        <f t="shared" si="70"/>
        <v>0</v>
      </c>
    </row>
    <row r="4466" spans="19:19">
      <c r="S4466" s="60">
        <f t="shared" si="70"/>
        <v>0</v>
      </c>
    </row>
    <row r="4467" spans="19:19">
      <c r="S4467" s="60">
        <f t="shared" si="70"/>
        <v>0</v>
      </c>
    </row>
    <row r="4468" spans="19:19">
      <c r="S4468" s="60">
        <f t="shared" si="70"/>
        <v>0</v>
      </c>
    </row>
    <row r="4469" spans="19:19">
      <c r="S4469" s="60">
        <f t="shared" ref="S4469:S4532" si="71">CONVERT(N4469,"m^2","us_acre")</f>
        <v>0</v>
      </c>
    </row>
    <row r="4470" spans="19:19">
      <c r="S4470" s="60">
        <f t="shared" si="71"/>
        <v>0</v>
      </c>
    </row>
    <row r="4471" spans="19:19">
      <c r="S4471" s="60">
        <f t="shared" si="71"/>
        <v>0</v>
      </c>
    </row>
    <row r="4472" spans="19:19">
      <c r="S4472" s="60">
        <f t="shared" si="71"/>
        <v>0</v>
      </c>
    </row>
    <row r="4473" spans="19:19">
      <c r="S4473" s="60">
        <f t="shared" si="71"/>
        <v>0</v>
      </c>
    </row>
    <row r="4474" spans="19:19">
      <c r="S4474" s="60">
        <f t="shared" si="71"/>
        <v>0</v>
      </c>
    </row>
    <row r="4475" spans="19:19">
      <c r="S4475" s="60">
        <f t="shared" si="71"/>
        <v>0</v>
      </c>
    </row>
    <row r="4476" spans="19:19">
      <c r="S4476" s="60">
        <f t="shared" si="71"/>
        <v>0</v>
      </c>
    </row>
    <row r="4477" spans="19:19">
      <c r="S4477" s="60">
        <f t="shared" si="71"/>
        <v>0</v>
      </c>
    </row>
    <row r="4478" spans="19:19">
      <c r="S4478" s="60">
        <f t="shared" si="71"/>
        <v>0</v>
      </c>
    </row>
    <row r="4479" spans="19:19">
      <c r="S4479" s="60">
        <f t="shared" si="71"/>
        <v>0</v>
      </c>
    </row>
    <row r="4480" spans="19:19">
      <c r="S4480" s="60">
        <f t="shared" si="71"/>
        <v>0</v>
      </c>
    </row>
    <row r="4481" spans="19:19">
      <c r="S4481" s="60">
        <f t="shared" si="71"/>
        <v>0</v>
      </c>
    </row>
    <row r="4482" spans="19:19">
      <c r="S4482" s="60">
        <f t="shared" si="71"/>
        <v>0</v>
      </c>
    </row>
    <row r="4483" spans="19:19">
      <c r="S4483" s="60">
        <f t="shared" si="71"/>
        <v>0</v>
      </c>
    </row>
    <row r="4484" spans="19:19">
      <c r="S4484" s="60">
        <f t="shared" si="71"/>
        <v>0</v>
      </c>
    </row>
    <row r="4485" spans="19:19">
      <c r="S4485" s="60">
        <f t="shared" si="71"/>
        <v>0</v>
      </c>
    </row>
    <row r="4486" spans="19:19">
      <c r="S4486" s="60">
        <f t="shared" si="71"/>
        <v>0</v>
      </c>
    </row>
    <row r="4487" spans="19:19">
      <c r="S4487" s="60">
        <f t="shared" si="71"/>
        <v>0</v>
      </c>
    </row>
    <row r="4488" spans="19:19">
      <c r="S4488" s="60">
        <f t="shared" si="71"/>
        <v>0</v>
      </c>
    </row>
    <row r="4489" spans="19:19">
      <c r="S4489" s="60">
        <f t="shared" si="71"/>
        <v>0</v>
      </c>
    </row>
    <row r="4490" spans="19:19">
      <c r="S4490" s="60">
        <f t="shared" si="71"/>
        <v>0</v>
      </c>
    </row>
    <row r="4491" spans="19:19">
      <c r="S4491" s="60">
        <f t="shared" si="71"/>
        <v>0</v>
      </c>
    </row>
    <row r="4492" spans="19:19">
      <c r="S4492" s="60">
        <f t="shared" si="71"/>
        <v>0</v>
      </c>
    </row>
    <row r="4493" spans="19:19">
      <c r="S4493" s="60">
        <f t="shared" si="71"/>
        <v>0</v>
      </c>
    </row>
    <row r="4494" spans="19:19">
      <c r="S4494" s="60">
        <f t="shared" si="71"/>
        <v>0</v>
      </c>
    </row>
    <row r="4495" spans="19:19">
      <c r="S4495" s="60">
        <f t="shared" si="71"/>
        <v>0</v>
      </c>
    </row>
    <row r="4496" spans="19:19">
      <c r="S4496" s="60">
        <f t="shared" si="71"/>
        <v>0</v>
      </c>
    </row>
    <row r="4497" spans="19:19">
      <c r="S4497" s="60">
        <f t="shared" si="71"/>
        <v>0</v>
      </c>
    </row>
    <row r="4498" spans="19:19">
      <c r="S4498" s="60">
        <f t="shared" si="71"/>
        <v>0</v>
      </c>
    </row>
    <row r="4499" spans="19:19">
      <c r="S4499" s="60">
        <f t="shared" si="71"/>
        <v>0</v>
      </c>
    </row>
    <row r="4500" spans="19:19">
      <c r="S4500" s="60">
        <f t="shared" si="71"/>
        <v>0</v>
      </c>
    </row>
    <row r="4501" spans="19:19">
      <c r="S4501" s="60">
        <f t="shared" si="71"/>
        <v>0</v>
      </c>
    </row>
    <row r="4502" spans="19:19">
      <c r="S4502" s="60">
        <f t="shared" si="71"/>
        <v>0</v>
      </c>
    </row>
    <row r="4503" spans="19:19">
      <c r="S4503" s="60">
        <f t="shared" si="71"/>
        <v>0</v>
      </c>
    </row>
    <row r="4504" spans="19:19">
      <c r="S4504" s="60">
        <f t="shared" si="71"/>
        <v>0</v>
      </c>
    </row>
    <row r="4505" spans="19:19">
      <c r="S4505" s="60">
        <f t="shared" si="71"/>
        <v>0</v>
      </c>
    </row>
    <row r="4506" spans="19:19">
      <c r="S4506" s="60">
        <f t="shared" si="71"/>
        <v>0</v>
      </c>
    </row>
    <row r="4507" spans="19:19">
      <c r="S4507" s="60">
        <f t="shared" si="71"/>
        <v>0</v>
      </c>
    </row>
    <row r="4508" spans="19:19">
      <c r="S4508" s="60">
        <f t="shared" si="71"/>
        <v>0</v>
      </c>
    </row>
    <row r="4509" spans="19:19">
      <c r="S4509" s="60">
        <f t="shared" si="71"/>
        <v>0</v>
      </c>
    </row>
    <row r="4510" spans="19:19">
      <c r="S4510" s="60">
        <f t="shared" si="71"/>
        <v>0</v>
      </c>
    </row>
    <row r="4511" spans="19:19">
      <c r="S4511" s="60">
        <f t="shared" si="71"/>
        <v>0</v>
      </c>
    </row>
    <row r="4512" spans="19:19">
      <c r="S4512" s="60">
        <f t="shared" si="71"/>
        <v>0</v>
      </c>
    </row>
    <row r="4513" spans="19:19">
      <c r="S4513" s="60">
        <f t="shared" si="71"/>
        <v>0</v>
      </c>
    </row>
    <row r="4514" spans="19:19">
      <c r="S4514" s="60">
        <f t="shared" si="71"/>
        <v>0</v>
      </c>
    </row>
    <row r="4515" spans="19:19">
      <c r="S4515" s="60">
        <f t="shared" si="71"/>
        <v>0</v>
      </c>
    </row>
    <row r="4516" spans="19:19">
      <c r="S4516" s="60">
        <f t="shared" si="71"/>
        <v>0</v>
      </c>
    </row>
    <row r="4517" spans="19:19">
      <c r="S4517" s="60">
        <f t="shared" si="71"/>
        <v>0</v>
      </c>
    </row>
    <row r="4518" spans="19:19">
      <c r="S4518" s="60">
        <f t="shared" si="71"/>
        <v>0</v>
      </c>
    </row>
    <row r="4519" spans="19:19">
      <c r="S4519" s="60">
        <f t="shared" si="71"/>
        <v>0</v>
      </c>
    </row>
    <row r="4520" spans="19:19">
      <c r="S4520" s="60">
        <f t="shared" si="71"/>
        <v>0</v>
      </c>
    </row>
    <row r="4521" spans="19:19">
      <c r="S4521" s="60">
        <f t="shared" si="71"/>
        <v>0</v>
      </c>
    </row>
    <row r="4522" spans="19:19">
      <c r="S4522" s="60">
        <f t="shared" si="71"/>
        <v>0</v>
      </c>
    </row>
    <row r="4523" spans="19:19">
      <c r="S4523" s="60">
        <f t="shared" si="71"/>
        <v>0</v>
      </c>
    </row>
    <row r="4524" spans="19:19">
      <c r="S4524" s="60">
        <f t="shared" si="71"/>
        <v>0</v>
      </c>
    </row>
    <row r="4525" spans="19:19">
      <c r="S4525" s="60">
        <f t="shared" si="71"/>
        <v>0</v>
      </c>
    </row>
    <row r="4526" spans="19:19">
      <c r="S4526" s="60">
        <f t="shared" si="71"/>
        <v>0</v>
      </c>
    </row>
    <row r="4527" spans="19:19">
      <c r="S4527" s="60">
        <f t="shared" si="71"/>
        <v>0</v>
      </c>
    </row>
    <row r="4528" spans="19:19">
      <c r="S4528" s="60">
        <f t="shared" si="71"/>
        <v>0</v>
      </c>
    </row>
    <row r="4529" spans="19:19">
      <c r="S4529" s="60">
        <f t="shared" si="71"/>
        <v>0</v>
      </c>
    </row>
    <row r="4530" spans="19:19">
      <c r="S4530" s="60">
        <f t="shared" si="71"/>
        <v>0</v>
      </c>
    </row>
    <row r="4531" spans="19:19">
      <c r="S4531" s="60">
        <f t="shared" si="71"/>
        <v>0</v>
      </c>
    </row>
    <row r="4532" spans="19:19">
      <c r="S4532" s="60">
        <f t="shared" si="71"/>
        <v>0</v>
      </c>
    </row>
    <row r="4533" spans="19:19">
      <c r="S4533" s="60">
        <f t="shared" ref="S4533:S4596" si="72">CONVERT(N4533,"m^2","us_acre")</f>
        <v>0</v>
      </c>
    </row>
    <row r="4534" spans="19:19">
      <c r="S4534" s="60">
        <f t="shared" si="72"/>
        <v>0</v>
      </c>
    </row>
    <row r="4535" spans="19:19">
      <c r="S4535" s="60">
        <f t="shared" si="72"/>
        <v>0</v>
      </c>
    </row>
    <row r="4536" spans="19:19">
      <c r="S4536" s="60">
        <f t="shared" si="72"/>
        <v>0</v>
      </c>
    </row>
    <row r="4537" spans="19:19">
      <c r="S4537" s="60">
        <f t="shared" si="72"/>
        <v>0</v>
      </c>
    </row>
    <row r="4538" spans="19:19">
      <c r="S4538" s="60">
        <f t="shared" si="72"/>
        <v>0</v>
      </c>
    </row>
    <row r="4539" spans="19:19">
      <c r="S4539" s="60">
        <f t="shared" si="72"/>
        <v>0</v>
      </c>
    </row>
    <row r="4540" spans="19:19">
      <c r="S4540" s="60">
        <f t="shared" si="72"/>
        <v>0</v>
      </c>
    </row>
    <row r="4541" spans="19:19">
      <c r="S4541" s="60">
        <f t="shared" si="72"/>
        <v>0</v>
      </c>
    </row>
    <row r="4542" spans="19:19">
      <c r="S4542" s="60">
        <f t="shared" si="72"/>
        <v>0</v>
      </c>
    </row>
    <row r="4543" spans="19:19">
      <c r="S4543" s="60">
        <f t="shared" si="72"/>
        <v>0</v>
      </c>
    </row>
    <row r="4544" spans="19:19">
      <c r="S4544" s="60">
        <f t="shared" si="72"/>
        <v>0</v>
      </c>
    </row>
    <row r="4545" spans="19:19">
      <c r="S4545" s="60">
        <f t="shared" si="72"/>
        <v>0</v>
      </c>
    </row>
    <row r="4546" spans="19:19">
      <c r="S4546" s="60">
        <f t="shared" si="72"/>
        <v>0</v>
      </c>
    </row>
    <row r="4547" spans="19:19">
      <c r="S4547" s="60">
        <f t="shared" si="72"/>
        <v>0</v>
      </c>
    </row>
    <row r="4548" spans="19:19">
      <c r="S4548" s="60">
        <f t="shared" si="72"/>
        <v>0</v>
      </c>
    </row>
    <row r="4549" spans="19:19">
      <c r="S4549" s="60">
        <f t="shared" si="72"/>
        <v>0</v>
      </c>
    </row>
    <row r="4550" spans="19:19">
      <c r="S4550" s="60">
        <f t="shared" si="72"/>
        <v>0</v>
      </c>
    </row>
    <row r="4551" spans="19:19">
      <c r="S4551" s="60">
        <f t="shared" si="72"/>
        <v>0</v>
      </c>
    </row>
    <row r="4552" spans="19:19">
      <c r="S4552" s="60">
        <f t="shared" si="72"/>
        <v>0</v>
      </c>
    </row>
    <row r="4553" spans="19:19">
      <c r="S4553" s="60">
        <f t="shared" si="72"/>
        <v>0</v>
      </c>
    </row>
    <row r="4554" spans="19:19">
      <c r="S4554" s="60">
        <f t="shared" si="72"/>
        <v>0</v>
      </c>
    </row>
    <row r="4555" spans="19:19">
      <c r="S4555" s="60">
        <f t="shared" si="72"/>
        <v>0</v>
      </c>
    </row>
    <row r="4556" spans="19:19">
      <c r="S4556" s="60">
        <f t="shared" si="72"/>
        <v>0</v>
      </c>
    </row>
    <row r="4557" spans="19:19">
      <c r="S4557" s="60">
        <f t="shared" si="72"/>
        <v>0</v>
      </c>
    </row>
    <row r="4558" spans="19:19">
      <c r="S4558" s="60">
        <f t="shared" si="72"/>
        <v>0</v>
      </c>
    </row>
    <row r="4559" spans="19:19">
      <c r="S4559" s="60">
        <f t="shared" si="72"/>
        <v>0</v>
      </c>
    </row>
    <row r="4560" spans="19:19">
      <c r="S4560" s="60">
        <f t="shared" si="72"/>
        <v>0</v>
      </c>
    </row>
    <row r="4561" spans="19:19">
      <c r="S4561" s="60">
        <f t="shared" si="72"/>
        <v>0</v>
      </c>
    </row>
    <row r="4562" spans="19:19">
      <c r="S4562" s="60">
        <f t="shared" si="72"/>
        <v>0</v>
      </c>
    </row>
    <row r="4563" spans="19:19">
      <c r="S4563" s="60">
        <f t="shared" si="72"/>
        <v>0</v>
      </c>
    </row>
    <row r="4564" spans="19:19">
      <c r="S4564" s="60">
        <f t="shared" si="72"/>
        <v>0</v>
      </c>
    </row>
    <row r="4565" spans="19:19">
      <c r="S4565" s="60">
        <f t="shared" si="72"/>
        <v>0</v>
      </c>
    </row>
    <row r="4566" spans="19:19">
      <c r="S4566" s="60">
        <f t="shared" si="72"/>
        <v>0</v>
      </c>
    </row>
    <row r="4567" spans="19:19">
      <c r="S4567" s="60">
        <f t="shared" si="72"/>
        <v>0</v>
      </c>
    </row>
    <row r="4568" spans="19:19">
      <c r="S4568" s="60">
        <f t="shared" si="72"/>
        <v>0</v>
      </c>
    </row>
    <row r="4569" spans="19:19">
      <c r="S4569" s="60">
        <f t="shared" si="72"/>
        <v>0</v>
      </c>
    </row>
    <row r="4570" spans="19:19">
      <c r="S4570" s="60">
        <f t="shared" si="72"/>
        <v>0</v>
      </c>
    </row>
    <row r="4571" spans="19:19">
      <c r="S4571" s="60">
        <f t="shared" si="72"/>
        <v>0</v>
      </c>
    </row>
    <row r="4572" spans="19:19">
      <c r="S4572" s="60">
        <f t="shared" si="72"/>
        <v>0</v>
      </c>
    </row>
    <row r="4573" spans="19:19">
      <c r="S4573" s="60">
        <f t="shared" si="72"/>
        <v>0</v>
      </c>
    </row>
    <row r="4574" spans="19:19">
      <c r="S4574" s="60">
        <f t="shared" si="72"/>
        <v>0</v>
      </c>
    </row>
    <row r="4575" spans="19:19">
      <c r="S4575" s="60">
        <f t="shared" si="72"/>
        <v>0</v>
      </c>
    </row>
    <row r="4576" spans="19:19">
      <c r="S4576" s="60">
        <f t="shared" si="72"/>
        <v>0</v>
      </c>
    </row>
    <row r="4577" spans="19:19">
      <c r="S4577" s="60">
        <f t="shared" si="72"/>
        <v>0</v>
      </c>
    </row>
    <row r="4578" spans="19:19">
      <c r="S4578" s="60">
        <f t="shared" si="72"/>
        <v>0</v>
      </c>
    </row>
    <row r="4579" spans="19:19">
      <c r="S4579" s="60">
        <f t="shared" si="72"/>
        <v>0</v>
      </c>
    </row>
    <row r="4580" spans="19:19">
      <c r="S4580" s="60">
        <f t="shared" si="72"/>
        <v>0</v>
      </c>
    </row>
    <row r="4581" spans="19:19">
      <c r="S4581" s="60">
        <f t="shared" si="72"/>
        <v>0</v>
      </c>
    </row>
    <row r="4582" spans="19:19">
      <c r="S4582" s="60">
        <f t="shared" si="72"/>
        <v>0</v>
      </c>
    </row>
    <row r="4583" spans="19:19">
      <c r="S4583" s="60">
        <f t="shared" si="72"/>
        <v>0</v>
      </c>
    </row>
    <row r="4584" spans="19:19">
      <c r="S4584" s="60">
        <f t="shared" si="72"/>
        <v>0</v>
      </c>
    </row>
    <row r="4585" spans="19:19">
      <c r="S4585" s="60">
        <f t="shared" si="72"/>
        <v>0</v>
      </c>
    </row>
    <row r="4586" spans="19:19">
      <c r="S4586" s="60">
        <f t="shared" si="72"/>
        <v>0</v>
      </c>
    </row>
    <row r="4587" spans="19:19">
      <c r="S4587" s="60">
        <f t="shared" si="72"/>
        <v>0</v>
      </c>
    </row>
    <row r="4588" spans="19:19">
      <c r="S4588" s="60">
        <f t="shared" si="72"/>
        <v>0</v>
      </c>
    </row>
    <row r="4589" spans="19:19">
      <c r="S4589" s="60">
        <f t="shared" si="72"/>
        <v>0</v>
      </c>
    </row>
    <row r="4590" spans="19:19">
      <c r="S4590" s="60">
        <f t="shared" si="72"/>
        <v>0</v>
      </c>
    </row>
    <row r="4591" spans="19:19">
      <c r="S4591" s="60">
        <f t="shared" si="72"/>
        <v>0</v>
      </c>
    </row>
    <row r="4592" spans="19:19">
      <c r="S4592" s="60">
        <f t="shared" si="72"/>
        <v>0</v>
      </c>
    </row>
    <row r="4593" spans="19:19">
      <c r="S4593" s="60">
        <f t="shared" si="72"/>
        <v>0</v>
      </c>
    </row>
    <row r="4594" spans="19:19">
      <c r="S4594" s="60">
        <f t="shared" si="72"/>
        <v>0</v>
      </c>
    </row>
    <row r="4595" spans="19:19">
      <c r="S4595" s="60">
        <f t="shared" si="72"/>
        <v>0</v>
      </c>
    </row>
    <row r="4596" spans="19:19">
      <c r="S4596" s="60">
        <f t="shared" si="72"/>
        <v>0</v>
      </c>
    </row>
    <row r="4597" spans="19:19">
      <c r="S4597" s="60">
        <f t="shared" ref="S4597:S4660" si="73">CONVERT(N4597,"m^2","us_acre")</f>
        <v>0</v>
      </c>
    </row>
    <row r="4598" spans="19:19">
      <c r="S4598" s="60">
        <f t="shared" si="73"/>
        <v>0</v>
      </c>
    </row>
    <row r="4599" spans="19:19">
      <c r="S4599" s="60">
        <f t="shared" si="73"/>
        <v>0</v>
      </c>
    </row>
    <row r="4600" spans="19:19">
      <c r="S4600" s="60">
        <f t="shared" si="73"/>
        <v>0</v>
      </c>
    </row>
    <row r="4601" spans="19:19">
      <c r="S4601" s="60">
        <f t="shared" si="73"/>
        <v>0</v>
      </c>
    </row>
    <row r="4602" spans="19:19">
      <c r="S4602" s="60">
        <f t="shared" si="73"/>
        <v>0</v>
      </c>
    </row>
    <row r="4603" spans="19:19">
      <c r="S4603" s="60">
        <f t="shared" si="73"/>
        <v>0</v>
      </c>
    </row>
    <row r="4604" spans="19:19">
      <c r="S4604" s="60">
        <f t="shared" si="73"/>
        <v>0</v>
      </c>
    </row>
    <row r="4605" spans="19:19">
      <c r="S4605" s="60">
        <f t="shared" si="73"/>
        <v>0</v>
      </c>
    </row>
    <row r="4606" spans="19:19">
      <c r="S4606" s="60">
        <f t="shared" si="73"/>
        <v>0</v>
      </c>
    </row>
    <row r="4607" spans="19:19">
      <c r="S4607" s="60">
        <f t="shared" si="73"/>
        <v>0</v>
      </c>
    </row>
    <row r="4608" spans="19:19">
      <c r="S4608" s="60">
        <f t="shared" si="73"/>
        <v>0</v>
      </c>
    </row>
    <row r="4609" spans="19:19">
      <c r="S4609" s="60">
        <f t="shared" si="73"/>
        <v>0</v>
      </c>
    </row>
    <row r="4610" spans="19:19">
      <c r="S4610" s="60">
        <f t="shared" si="73"/>
        <v>0</v>
      </c>
    </row>
    <row r="4611" spans="19:19">
      <c r="S4611" s="60">
        <f t="shared" si="73"/>
        <v>0</v>
      </c>
    </row>
    <row r="4612" spans="19:19">
      <c r="S4612" s="60">
        <f t="shared" si="73"/>
        <v>0</v>
      </c>
    </row>
    <row r="4613" spans="19:19">
      <c r="S4613" s="60">
        <f t="shared" si="73"/>
        <v>0</v>
      </c>
    </row>
    <row r="4614" spans="19:19">
      <c r="S4614" s="60">
        <f t="shared" si="73"/>
        <v>0</v>
      </c>
    </row>
    <row r="4615" spans="19:19">
      <c r="S4615" s="60">
        <f t="shared" si="73"/>
        <v>0</v>
      </c>
    </row>
    <row r="4616" spans="19:19">
      <c r="S4616" s="60">
        <f t="shared" si="73"/>
        <v>0</v>
      </c>
    </row>
    <row r="4617" spans="19:19">
      <c r="S4617" s="60">
        <f t="shared" si="73"/>
        <v>0</v>
      </c>
    </row>
    <row r="4618" spans="19:19">
      <c r="S4618" s="60">
        <f t="shared" si="73"/>
        <v>0</v>
      </c>
    </row>
    <row r="4619" spans="19:19">
      <c r="S4619" s="60">
        <f t="shared" si="73"/>
        <v>0</v>
      </c>
    </row>
    <row r="4620" spans="19:19">
      <c r="S4620" s="60">
        <f t="shared" si="73"/>
        <v>0</v>
      </c>
    </row>
    <row r="4621" spans="19:19">
      <c r="S4621" s="60">
        <f t="shared" si="73"/>
        <v>0</v>
      </c>
    </row>
    <row r="4622" spans="19:19">
      <c r="S4622" s="60">
        <f t="shared" si="73"/>
        <v>0</v>
      </c>
    </row>
    <row r="4623" spans="19:19">
      <c r="S4623" s="60">
        <f t="shared" si="73"/>
        <v>0</v>
      </c>
    </row>
    <row r="4624" spans="19:19">
      <c r="S4624" s="60">
        <f t="shared" si="73"/>
        <v>0</v>
      </c>
    </row>
    <row r="4625" spans="19:19">
      <c r="S4625" s="60">
        <f t="shared" si="73"/>
        <v>0</v>
      </c>
    </row>
    <row r="4626" spans="19:19">
      <c r="S4626" s="60">
        <f t="shared" si="73"/>
        <v>0</v>
      </c>
    </row>
    <row r="4627" spans="19:19">
      <c r="S4627" s="60">
        <f t="shared" si="73"/>
        <v>0</v>
      </c>
    </row>
    <row r="4628" spans="19:19">
      <c r="S4628" s="60">
        <f t="shared" si="73"/>
        <v>0</v>
      </c>
    </row>
    <row r="4629" spans="19:19">
      <c r="S4629" s="60">
        <f t="shared" si="73"/>
        <v>0</v>
      </c>
    </row>
    <row r="4630" spans="19:19">
      <c r="S4630" s="60">
        <f t="shared" si="73"/>
        <v>0</v>
      </c>
    </row>
    <row r="4631" spans="19:19">
      <c r="S4631" s="60">
        <f t="shared" si="73"/>
        <v>0</v>
      </c>
    </row>
    <row r="4632" spans="19:19">
      <c r="S4632" s="60">
        <f t="shared" si="73"/>
        <v>0</v>
      </c>
    </row>
    <row r="4633" spans="19:19">
      <c r="S4633" s="60">
        <f t="shared" si="73"/>
        <v>0</v>
      </c>
    </row>
    <row r="4634" spans="19:19">
      <c r="S4634" s="60">
        <f t="shared" si="73"/>
        <v>0</v>
      </c>
    </row>
    <row r="4635" spans="19:19">
      <c r="S4635" s="60">
        <f t="shared" si="73"/>
        <v>0</v>
      </c>
    </row>
    <row r="4636" spans="19:19">
      <c r="S4636" s="60">
        <f t="shared" si="73"/>
        <v>0</v>
      </c>
    </row>
    <row r="4637" spans="19:19">
      <c r="S4637" s="60">
        <f t="shared" si="73"/>
        <v>0</v>
      </c>
    </row>
    <row r="4638" spans="19:19">
      <c r="S4638" s="60">
        <f t="shared" si="73"/>
        <v>0</v>
      </c>
    </row>
    <row r="4639" spans="19:19">
      <c r="S4639" s="60">
        <f t="shared" si="73"/>
        <v>0</v>
      </c>
    </row>
    <row r="4640" spans="19:19">
      <c r="S4640" s="60">
        <f t="shared" si="73"/>
        <v>0</v>
      </c>
    </row>
    <row r="4641" spans="19:19">
      <c r="S4641" s="60">
        <f t="shared" si="73"/>
        <v>0</v>
      </c>
    </row>
    <row r="4642" spans="19:19">
      <c r="S4642" s="60">
        <f t="shared" si="73"/>
        <v>0</v>
      </c>
    </row>
    <row r="4643" spans="19:19">
      <c r="S4643" s="60">
        <f t="shared" si="73"/>
        <v>0</v>
      </c>
    </row>
    <row r="4644" spans="19:19">
      <c r="S4644" s="60">
        <f t="shared" si="73"/>
        <v>0</v>
      </c>
    </row>
    <row r="4645" spans="19:19">
      <c r="S4645" s="60">
        <f t="shared" si="73"/>
        <v>0</v>
      </c>
    </row>
    <row r="4646" spans="19:19">
      <c r="S4646" s="60">
        <f t="shared" si="73"/>
        <v>0</v>
      </c>
    </row>
    <row r="4647" spans="19:19">
      <c r="S4647" s="60">
        <f t="shared" si="73"/>
        <v>0</v>
      </c>
    </row>
    <row r="4648" spans="19:19">
      <c r="S4648" s="60">
        <f t="shared" si="73"/>
        <v>0</v>
      </c>
    </row>
    <row r="4649" spans="19:19">
      <c r="S4649" s="60">
        <f t="shared" si="73"/>
        <v>0</v>
      </c>
    </row>
    <row r="4650" spans="19:19">
      <c r="S4650" s="60">
        <f t="shared" si="73"/>
        <v>0</v>
      </c>
    </row>
    <row r="4651" spans="19:19">
      <c r="S4651" s="60">
        <f t="shared" si="73"/>
        <v>0</v>
      </c>
    </row>
    <row r="4652" spans="19:19">
      <c r="S4652" s="60">
        <f t="shared" si="73"/>
        <v>0</v>
      </c>
    </row>
    <row r="4653" spans="19:19">
      <c r="S4653" s="60">
        <f t="shared" si="73"/>
        <v>0</v>
      </c>
    </row>
    <row r="4654" spans="19:19">
      <c r="S4654" s="60">
        <f t="shared" si="73"/>
        <v>0</v>
      </c>
    </row>
    <row r="4655" spans="19:19">
      <c r="S4655" s="60">
        <f t="shared" si="73"/>
        <v>0</v>
      </c>
    </row>
    <row r="4656" spans="19:19">
      <c r="S4656" s="60">
        <f t="shared" si="73"/>
        <v>0</v>
      </c>
    </row>
    <row r="4657" spans="19:19">
      <c r="S4657" s="60">
        <f t="shared" si="73"/>
        <v>0</v>
      </c>
    </row>
    <row r="4658" spans="19:19">
      <c r="S4658" s="60">
        <f t="shared" si="73"/>
        <v>0</v>
      </c>
    </row>
    <row r="4659" spans="19:19">
      <c r="S4659" s="60">
        <f t="shared" si="73"/>
        <v>0</v>
      </c>
    </row>
    <row r="4660" spans="19:19">
      <c r="S4660" s="60">
        <f t="shared" si="73"/>
        <v>0</v>
      </c>
    </row>
    <row r="4661" spans="19:19">
      <c r="S4661" s="60">
        <f t="shared" ref="S4661:S4724" si="74">CONVERT(N4661,"m^2","us_acre")</f>
        <v>0</v>
      </c>
    </row>
    <row r="4662" spans="19:19">
      <c r="S4662" s="60">
        <f t="shared" si="74"/>
        <v>0</v>
      </c>
    </row>
    <row r="4663" spans="19:19">
      <c r="S4663" s="60">
        <f t="shared" si="74"/>
        <v>0</v>
      </c>
    </row>
    <row r="4664" spans="19:19">
      <c r="S4664" s="60">
        <f t="shared" si="74"/>
        <v>0</v>
      </c>
    </row>
    <row r="4665" spans="19:19">
      <c r="S4665" s="60">
        <f t="shared" si="74"/>
        <v>0</v>
      </c>
    </row>
    <row r="4666" spans="19:19">
      <c r="S4666" s="60">
        <f t="shared" si="74"/>
        <v>0</v>
      </c>
    </row>
    <row r="4667" spans="19:19">
      <c r="S4667" s="60">
        <f t="shared" si="74"/>
        <v>0</v>
      </c>
    </row>
    <row r="4668" spans="19:19">
      <c r="S4668" s="60">
        <f t="shared" si="74"/>
        <v>0</v>
      </c>
    </row>
    <row r="4669" spans="19:19">
      <c r="S4669" s="60">
        <f t="shared" si="74"/>
        <v>0</v>
      </c>
    </row>
    <row r="4670" spans="19:19">
      <c r="S4670" s="60">
        <f t="shared" si="74"/>
        <v>0</v>
      </c>
    </row>
    <row r="4671" spans="19:19">
      <c r="S4671" s="60">
        <f t="shared" si="74"/>
        <v>0</v>
      </c>
    </row>
    <row r="4672" spans="19:19">
      <c r="S4672" s="60">
        <f t="shared" si="74"/>
        <v>0</v>
      </c>
    </row>
    <row r="4673" spans="19:19">
      <c r="S4673" s="60">
        <f t="shared" si="74"/>
        <v>0</v>
      </c>
    </row>
    <row r="4674" spans="19:19">
      <c r="S4674" s="60">
        <f t="shared" si="74"/>
        <v>0</v>
      </c>
    </row>
    <row r="4675" spans="19:19">
      <c r="S4675" s="60">
        <f t="shared" si="74"/>
        <v>0</v>
      </c>
    </row>
    <row r="4676" spans="19:19">
      <c r="S4676" s="60">
        <f t="shared" si="74"/>
        <v>0</v>
      </c>
    </row>
    <row r="4677" spans="19:19">
      <c r="S4677" s="60">
        <f t="shared" si="74"/>
        <v>0</v>
      </c>
    </row>
    <row r="4678" spans="19:19">
      <c r="S4678" s="60">
        <f t="shared" si="74"/>
        <v>0</v>
      </c>
    </row>
    <row r="4679" spans="19:19">
      <c r="S4679" s="60">
        <f t="shared" si="74"/>
        <v>0</v>
      </c>
    </row>
    <row r="4680" spans="19:19">
      <c r="S4680" s="60">
        <f t="shared" si="74"/>
        <v>0</v>
      </c>
    </row>
    <row r="4681" spans="19:19">
      <c r="S4681" s="60">
        <f t="shared" si="74"/>
        <v>0</v>
      </c>
    </row>
    <row r="4682" spans="19:19">
      <c r="S4682" s="60">
        <f t="shared" si="74"/>
        <v>0</v>
      </c>
    </row>
    <row r="4683" spans="19:19">
      <c r="S4683" s="60">
        <f t="shared" si="74"/>
        <v>0</v>
      </c>
    </row>
    <row r="4684" spans="19:19">
      <c r="S4684" s="60">
        <f t="shared" si="74"/>
        <v>0</v>
      </c>
    </row>
    <row r="4685" spans="19:19">
      <c r="S4685" s="60">
        <f t="shared" si="74"/>
        <v>0</v>
      </c>
    </row>
    <row r="4686" spans="19:19">
      <c r="S4686" s="60">
        <f t="shared" si="74"/>
        <v>0</v>
      </c>
    </row>
    <row r="4687" spans="19:19">
      <c r="S4687" s="60">
        <f t="shared" si="74"/>
        <v>0</v>
      </c>
    </row>
    <row r="4688" spans="19:19">
      <c r="S4688" s="60">
        <f t="shared" si="74"/>
        <v>0</v>
      </c>
    </row>
    <row r="4689" spans="19:19">
      <c r="S4689" s="60">
        <f t="shared" si="74"/>
        <v>0</v>
      </c>
    </row>
    <row r="4690" spans="19:19">
      <c r="S4690" s="60">
        <f t="shared" si="74"/>
        <v>0</v>
      </c>
    </row>
    <row r="4691" spans="19:19">
      <c r="S4691" s="60">
        <f t="shared" si="74"/>
        <v>0</v>
      </c>
    </row>
    <row r="4692" spans="19:19">
      <c r="S4692" s="60">
        <f t="shared" si="74"/>
        <v>0</v>
      </c>
    </row>
    <row r="4693" spans="19:19">
      <c r="S4693" s="60">
        <f t="shared" si="74"/>
        <v>0</v>
      </c>
    </row>
    <row r="4694" spans="19:19">
      <c r="S4694" s="60">
        <f t="shared" si="74"/>
        <v>0</v>
      </c>
    </row>
    <row r="4695" spans="19:19">
      <c r="S4695" s="60">
        <f t="shared" si="74"/>
        <v>0</v>
      </c>
    </row>
    <row r="4696" spans="19:19">
      <c r="S4696" s="60">
        <f t="shared" si="74"/>
        <v>0</v>
      </c>
    </row>
    <row r="4697" spans="19:19">
      <c r="S4697" s="60">
        <f t="shared" si="74"/>
        <v>0</v>
      </c>
    </row>
    <row r="4698" spans="19:19">
      <c r="S4698" s="60">
        <f t="shared" si="74"/>
        <v>0</v>
      </c>
    </row>
    <row r="4699" spans="19:19">
      <c r="S4699" s="60">
        <f t="shared" si="74"/>
        <v>0</v>
      </c>
    </row>
    <row r="4700" spans="19:19">
      <c r="S4700" s="60">
        <f t="shared" si="74"/>
        <v>0</v>
      </c>
    </row>
    <row r="4701" spans="19:19">
      <c r="S4701" s="60">
        <f t="shared" si="74"/>
        <v>0</v>
      </c>
    </row>
    <row r="4702" spans="19:19">
      <c r="S4702" s="60">
        <f t="shared" si="74"/>
        <v>0</v>
      </c>
    </row>
    <row r="4703" spans="19:19">
      <c r="S4703" s="60">
        <f t="shared" si="74"/>
        <v>0</v>
      </c>
    </row>
    <row r="4704" spans="19:19">
      <c r="S4704" s="60">
        <f t="shared" si="74"/>
        <v>0</v>
      </c>
    </row>
    <row r="4705" spans="19:19">
      <c r="S4705" s="60">
        <f t="shared" si="74"/>
        <v>0</v>
      </c>
    </row>
    <row r="4706" spans="19:19">
      <c r="S4706" s="60">
        <f t="shared" si="74"/>
        <v>0</v>
      </c>
    </row>
    <row r="4707" spans="19:19">
      <c r="S4707" s="60">
        <f t="shared" si="74"/>
        <v>0</v>
      </c>
    </row>
    <row r="4708" spans="19:19">
      <c r="S4708" s="60">
        <f t="shared" si="74"/>
        <v>0</v>
      </c>
    </row>
    <row r="4709" spans="19:19">
      <c r="S4709" s="60">
        <f t="shared" si="74"/>
        <v>0</v>
      </c>
    </row>
    <row r="4710" spans="19:19">
      <c r="S4710" s="60">
        <f t="shared" si="74"/>
        <v>0</v>
      </c>
    </row>
    <row r="4711" spans="19:19">
      <c r="S4711" s="60">
        <f t="shared" si="74"/>
        <v>0</v>
      </c>
    </row>
    <row r="4712" spans="19:19">
      <c r="S4712" s="60">
        <f t="shared" si="74"/>
        <v>0</v>
      </c>
    </row>
    <row r="4713" spans="19:19">
      <c r="S4713" s="60">
        <f t="shared" si="74"/>
        <v>0</v>
      </c>
    </row>
    <row r="4714" spans="19:19">
      <c r="S4714" s="60">
        <f t="shared" si="74"/>
        <v>0</v>
      </c>
    </row>
    <row r="4715" spans="19:19">
      <c r="S4715" s="60">
        <f t="shared" si="74"/>
        <v>0</v>
      </c>
    </row>
    <row r="4716" spans="19:19">
      <c r="S4716" s="60">
        <f t="shared" si="74"/>
        <v>0</v>
      </c>
    </row>
    <row r="4717" spans="19:19">
      <c r="S4717" s="60">
        <f t="shared" si="74"/>
        <v>0</v>
      </c>
    </row>
    <row r="4718" spans="19:19">
      <c r="S4718" s="60">
        <f t="shared" si="74"/>
        <v>0</v>
      </c>
    </row>
    <row r="4719" spans="19:19">
      <c r="S4719" s="60">
        <f t="shared" si="74"/>
        <v>0</v>
      </c>
    </row>
    <row r="4720" spans="19:19">
      <c r="S4720" s="60">
        <f t="shared" si="74"/>
        <v>0</v>
      </c>
    </row>
    <row r="4721" spans="19:19">
      <c r="S4721" s="60">
        <f t="shared" si="74"/>
        <v>0</v>
      </c>
    </row>
    <row r="4722" spans="19:19">
      <c r="S4722" s="60">
        <f t="shared" si="74"/>
        <v>0</v>
      </c>
    </row>
    <row r="4723" spans="19:19">
      <c r="S4723" s="60">
        <f t="shared" si="74"/>
        <v>0</v>
      </c>
    </row>
    <row r="4724" spans="19:19">
      <c r="S4724" s="60">
        <f t="shared" si="74"/>
        <v>0</v>
      </c>
    </row>
    <row r="4725" spans="19:19">
      <c r="S4725" s="60">
        <f t="shared" ref="S4725:S4788" si="75">CONVERT(N4725,"m^2","us_acre")</f>
        <v>0</v>
      </c>
    </row>
    <row r="4726" spans="19:19">
      <c r="S4726" s="60">
        <f t="shared" si="75"/>
        <v>0</v>
      </c>
    </row>
    <row r="4727" spans="19:19">
      <c r="S4727" s="60">
        <f t="shared" si="75"/>
        <v>0</v>
      </c>
    </row>
    <row r="4728" spans="19:19">
      <c r="S4728" s="60">
        <f t="shared" si="75"/>
        <v>0</v>
      </c>
    </row>
    <row r="4729" spans="19:19">
      <c r="S4729" s="60">
        <f t="shared" si="75"/>
        <v>0</v>
      </c>
    </row>
    <row r="4730" spans="19:19">
      <c r="S4730" s="60">
        <f t="shared" si="75"/>
        <v>0</v>
      </c>
    </row>
    <row r="4731" spans="19:19">
      <c r="S4731" s="60">
        <f t="shared" si="75"/>
        <v>0</v>
      </c>
    </row>
    <row r="4732" spans="19:19">
      <c r="S4732" s="60">
        <f t="shared" si="75"/>
        <v>0</v>
      </c>
    </row>
    <row r="4733" spans="19:19">
      <c r="S4733" s="60">
        <f t="shared" si="75"/>
        <v>0</v>
      </c>
    </row>
    <row r="4734" spans="19:19">
      <c r="S4734" s="60">
        <f t="shared" si="75"/>
        <v>0</v>
      </c>
    </row>
    <row r="4735" spans="19:19">
      <c r="S4735" s="60">
        <f t="shared" si="75"/>
        <v>0</v>
      </c>
    </row>
    <row r="4736" spans="19:19">
      <c r="S4736" s="60">
        <f t="shared" si="75"/>
        <v>0</v>
      </c>
    </row>
    <row r="4737" spans="19:19">
      <c r="S4737" s="60">
        <f t="shared" si="75"/>
        <v>0</v>
      </c>
    </row>
    <row r="4738" spans="19:19">
      <c r="S4738" s="60">
        <f t="shared" si="75"/>
        <v>0</v>
      </c>
    </row>
    <row r="4739" spans="19:19">
      <c r="S4739" s="60">
        <f t="shared" si="75"/>
        <v>0</v>
      </c>
    </row>
    <row r="4740" spans="19:19">
      <c r="S4740" s="60">
        <f t="shared" si="75"/>
        <v>0</v>
      </c>
    </row>
    <row r="4741" spans="19:19">
      <c r="S4741" s="60">
        <f t="shared" si="75"/>
        <v>0</v>
      </c>
    </row>
    <row r="4742" spans="19:19">
      <c r="S4742" s="60">
        <f t="shared" si="75"/>
        <v>0</v>
      </c>
    </row>
    <row r="4743" spans="19:19">
      <c r="S4743" s="60">
        <f t="shared" si="75"/>
        <v>0</v>
      </c>
    </row>
    <row r="4744" spans="19:19">
      <c r="S4744" s="60">
        <f t="shared" si="75"/>
        <v>0</v>
      </c>
    </row>
    <row r="4745" spans="19:19">
      <c r="S4745" s="60">
        <f t="shared" si="75"/>
        <v>0</v>
      </c>
    </row>
    <row r="4746" spans="19:19">
      <c r="S4746" s="60">
        <f t="shared" si="75"/>
        <v>0</v>
      </c>
    </row>
    <row r="4747" spans="19:19">
      <c r="S4747" s="60">
        <f t="shared" si="75"/>
        <v>0</v>
      </c>
    </row>
    <row r="4748" spans="19:19">
      <c r="S4748" s="60">
        <f t="shared" si="75"/>
        <v>0</v>
      </c>
    </row>
    <row r="4749" spans="19:19">
      <c r="S4749" s="60">
        <f t="shared" si="75"/>
        <v>0</v>
      </c>
    </row>
    <row r="4750" spans="19:19">
      <c r="S4750" s="60">
        <f t="shared" si="75"/>
        <v>0</v>
      </c>
    </row>
    <row r="4751" spans="19:19">
      <c r="S4751" s="60">
        <f t="shared" si="75"/>
        <v>0</v>
      </c>
    </row>
    <row r="4752" spans="19:19">
      <c r="S4752" s="60">
        <f t="shared" si="75"/>
        <v>0</v>
      </c>
    </row>
    <row r="4753" spans="19:19">
      <c r="S4753" s="60">
        <f t="shared" si="75"/>
        <v>0</v>
      </c>
    </row>
    <row r="4754" spans="19:19">
      <c r="S4754" s="60">
        <f t="shared" si="75"/>
        <v>0</v>
      </c>
    </row>
    <row r="4755" spans="19:19">
      <c r="S4755" s="60">
        <f t="shared" si="75"/>
        <v>0</v>
      </c>
    </row>
    <row r="4756" spans="19:19">
      <c r="S4756" s="60">
        <f t="shared" si="75"/>
        <v>0</v>
      </c>
    </row>
    <row r="4757" spans="19:19">
      <c r="S4757" s="60">
        <f t="shared" si="75"/>
        <v>0</v>
      </c>
    </row>
    <row r="4758" spans="19:19">
      <c r="S4758" s="60">
        <f t="shared" si="75"/>
        <v>0</v>
      </c>
    </row>
    <row r="4759" spans="19:19">
      <c r="S4759" s="60">
        <f t="shared" si="75"/>
        <v>0</v>
      </c>
    </row>
    <row r="4760" spans="19:19">
      <c r="S4760" s="60">
        <f t="shared" si="75"/>
        <v>0</v>
      </c>
    </row>
    <row r="4761" spans="19:19">
      <c r="S4761" s="60">
        <f t="shared" si="75"/>
        <v>0</v>
      </c>
    </row>
    <row r="4762" spans="19:19">
      <c r="S4762" s="60">
        <f t="shared" si="75"/>
        <v>0</v>
      </c>
    </row>
    <row r="4763" spans="19:19">
      <c r="S4763" s="60">
        <f t="shared" si="75"/>
        <v>0</v>
      </c>
    </row>
    <row r="4764" spans="19:19">
      <c r="S4764" s="60">
        <f t="shared" si="75"/>
        <v>0</v>
      </c>
    </row>
    <row r="4765" spans="19:19">
      <c r="S4765" s="60">
        <f t="shared" si="75"/>
        <v>0</v>
      </c>
    </row>
    <row r="4766" spans="19:19">
      <c r="S4766" s="60">
        <f t="shared" si="75"/>
        <v>0</v>
      </c>
    </row>
    <row r="4767" spans="19:19">
      <c r="S4767" s="60">
        <f t="shared" si="75"/>
        <v>0</v>
      </c>
    </row>
    <row r="4768" spans="19:19">
      <c r="S4768" s="60">
        <f t="shared" si="75"/>
        <v>0</v>
      </c>
    </row>
    <row r="4769" spans="19:19">
      <c r="S4769" s="60">
        <f t="shared" si="75"/>
        <v>0</v>
      </c>
    </row>
    <row r="4770" spans="19:19">
      <c r="S4770" s="60">
        <f t="shared" si="75"/>
        <v>0</v>
      </c>
    </row>
    <row r="4771" spans="19:19">
      <c r="S4771" s="60">
        <f t="shared" si="75"/>
        <v>0</v>
      </c>
    </row>
    <row r="4772" spans="19:19">
      <c r="S4772" s="60">
        <f t="shared" si="75"/>
        <v>0</v>
      </c>
    </row>
    <row r="4773" spans="19:19">
      <c r="S4773" s="60">
        <f t="shared" si="75"/>
        <v>0</v>
      </c>
    </row>
    <row r="4774" spans="19:19">
      <c r="S4774" s="60">
        <f t="shared" si="75"/>
        <v>0</v>
      </c>
    </row>
    <row r="4775" spans="19:19">
      <c r="S4775" s="60">
        <f t="shared" si="75"/>
        <v>0</v>
      </c>
    </row>
    <row r="4776" spans="19:19">
      <c r="S4776" s="60">
        <f t="shared" si="75"/>
        <v>0</v>
      </c>
    </row>
    <row r="4777" spans="19:19">
      <c r="S4777" s="60">
        <f t="shared" si="75"/>
        <v>0</v>
      </c>
    </row>
    <row r="4778" spans="19:19">
      <c r="S4778" s="60">
        <f t="shared" si="75"/>
        <v>0</v>
      </c>
    </row>
    <row r="4779" spans="19:19">
      <c r="S4779" s="60">
        <f t="shared" si="75"/>
        <v>0</v>
      </c>
    </row>
    <row r="4780" spans="19:19">
      <c r="S4780" s="60">
        <f t="shared" si="75"/>
        <v>0</v>
      </c>
    </row>
    <row r="4781" spans="19:19">
      <c r="S4781" s="60">
        <f t="shared" si="75"/>
        <v>0</v>
      </c>
    </row>
    <row r="4782" spans="19:19">
      <c r="S4782" s="60">
        <f t="shared" si="75"/>
        <v>0</v>
      </c>
    </row>
    <row r="4783" spans="19:19">
      <c r="S4783" s="60">
        <f t="shared" si="75"/>
        <v>0</v>
      </c>
    </row>
    <row r="4784" spans="19:19">
      <c r="S4784" s="60">
        <f t="shared" si="75"/>
        <v>0</v>
      </c>
    </row>
    <row r="4785" spans="19:19">
      <c r="S4785" s="60">
        <f t="shared" si="75"/>
        <v>0</v>
      </c>
    </row>
    <row r="4786" spans="19:19">
      <c r="S4786" s="60">
        <f t="shared" si="75"/>
        <v>0</v>
      </c>
    </row>
    <row r="4787" spans="19:19">
      <c r="S4787" s="60">
        <f t="shared" si="75"/>
        <v>0</v>
      </c>
    </row>
    <row r="4788" spans="19:19">
      <c r="S4788" s="60">
        <f t="shared" si="75"/>
        <v>0</v>
      </c>
    </row>
    <row r="4789" spans="19:19">
      <c r="S4789" s="60">
        <f t="shared" ref="S4789:S4852" si="76">CONVERT(N4789,"m^2","us_acre")</f>
        <v>0</v>
      </c>
    </row>
    <row r="4790" spans="19:19">
      <c r="S4790" s="60">
        <f t="shared" si="76"/>
        <v>0</v>
      </c>
    </row>
    <row r="4791" spans="19:19">
      <c r="S4791" s="60">
        <f t="shared" si="76"/>
        <v>0</v>
      </c>
    </row>
    <row r="4792" spans="19:19">
      <c r="S4792" s="60">
        <f t="shared" si="76"/>
        <v>0</v>
      </c>
    </row>
    <row r="4793" spans="19:19">
      <c r="S4793" s="60">
        <f t="shared" si="76"/>
        <v>0</v>
      </c>
    </row>
    <row r="4794" spans="19:19">
      <c r="S4794" s="60">
        <f t="shared" si="76"/>
        <v>0</v>
      </c>
    </row>
    <row r="4795" spans="19:19">
      <c r="S4795" s="60">
        <f t="shared" si="76"/>
        <v>0</v>
      </c>
    </row>
    <row r="4796" spans="19:19">
      <c r="S4796" s="60">
        <f t="shared" si="76"/>
        <v>0</v>
      </c>
    </row>
    <row r="4797" spans="19:19">
      <c r="S4797" s="60">
        <f t="shared" si="76"/>
        <v>0</v>
      </c>
    </row>
    <row r="4798" spans="19:19">
      <c r="S4798" s="60">
        <f t="shared" si="76"/>
        <v>0</v>
      </c>
    </row>
    <row r="4799" spans="19:19">
      <c r="S4799" s="60">
        <f t="shared" si="76"/>
        <v>0</v>
      </c>
    </row>
    <row r="4800" spans="19:19">
      <c r="S4800" s="60">
        <f t="shared" si="76"/>
        <v>0</v>
      </c>
    </row>
    <row r="4801" spans="19:19">
      <c r="S4801" s="60">
        <f t="shared" si="76"/>
        <v>0</v>
      </c>
    </row>
    <row r="4802" spans="19:19">
      <c r="S4802" s="60">
        <f t="shared" si="76"/>
        <v>0</v>
      </c>
    </row>
    <row r="4803" spans="19:19">
      <c r="S4803" s="60">
        <f t="shared" si="76"/>
        <v>0</v>
      </c>
    </row>
    <row r="4804" spans="19:19">
      <c r="S4804" s="60">
        <f t="shared" si="76"/>
        <v>0</v>
      </c>
    </row>
    <row r="4805" spans="19:19">
      <c r="S4805" s="60">
        <f t="shared" si="76"/>
        <v>0</v>
      </c>
    </row>
    <row r="4806" spans="19:19">
      <c r="S4806" s="60">
        <f t="shared" si="76"/>
        <v>0</v>
      </c>
    </row>
    <row r="4807" spans="19:19">
      <c r="S4807" s="60">
        <f t="shared" si="76"/>
        <v>0</v>
      </c>
    </row>
    <row r="4808" spans="19:19">
      <c r="S4808" s="60">
        <f t="shared" si="76"/>
        <v>0</v>
      </c>
    </row>
    <row r="4809" spans="19:19">
      <c r="S4809" s="60">
        <f t="shared" si="76"/>
        <v>0</v>
      </c>
    </row>
    <row r="4810" spans="19:19">
      <c r="S4810" s="60">
        <f t="shared" si="76"/>
        <v>0</v>
      </c>
    </row>
    <row r="4811" spans="19:19">
      <c r="S4811" s="60">
        <f t="shared" si="76"/>
        <v>0</v>
      </c>
    </row>
    <row r="4812" spans="19:19">
      <c r="S4812" s="60">
        <f t="shared" si="76"/>
        <v>0</v>
      </c>
    </row>
    <row r="4813" spans="19:19">
      <c r="S4813" s="60">
        <f t="shared" si="76"/>
        <v>0</v>
      </c>
    </row>
    <row r="4814" spans="19:19">
      <c r="S4814" s="60">
        <f t="shared" si="76"/>
        <v>0</v>
      </c>
    </row>
    <row r="4815" spans="19:19">
      <c r="S4815" s="60">
        <f t="shared" si="76"/>
        <v>0</v>
      </c>
    </row>
    <row r="4816" spans="19:19">
      <c r="S4816" s="60">
        <f t="shared" si="76"/>
        <v>0</v>
      </c>
    </row>
    <row r="4817" spans="19:19">
      <c r="S4817" s="60">
        <f t="shared" si="76"/>
        <v>0</v>
      </c>
    </row>
    <row r="4818" spans="19:19">
      <c r="S4818" s="60">
        <f t="shared" si="76"/>
        <v>0</v>
      </c>
    </row>
    <row r="4819" spans="19:19">
      <c r="S4819" s="60">
        <f t="shared" si="76"/>
        <v>0</v>
      </c>
    </row>
    <row r="4820" spans="19:19">
      <c r="S4820" s="60">
        <f t="shared" si="76"/>
        <v>0</v>
      </c>
    </row>
    <row r="4821" spans="19:19">
      <c r="S4821" s="60">
        <f t="shared" si="76"/>
        <v>0</v>
      </c>
    </row>
    <row r="4822" spans="19:19">
      <c r="S4822" s="60">
        <f t="shared" si="76"/>
        <v>0</v>
      </c>
    </row>
    <row r="4823" spans="19:19">
      <c r="S4823" s="60">
        <f t="shared" si="76"/>
        <v>0</v>
      </c>
    </row>
    <row r="4824" spans="19:19">
      <c r="S4824" s="60">
        <f t="shared" si="76"/>
        <v>0</v>
      </c>
    </row>
    <row r="4825" spans="19:19">
      <c r="S4825" s="60">
        <f t="shared" si="76"/>
        <v>0</v>
      </c>
    </row>
    <row r="4826" spans="19:19">
      <c r="S4826" s="60">
        <f t="shared" si="76"/>
        <v>0</v>
      </c>
    </row>
    <row r="4827" spans="19:19">
      <c r="S4827" s="60">
        <f t="shared" si="76"/>
        <v>0</v>
      </c>
    </row>
    <row r="4828" spans="19:19">
      <c r="S4828" s="60">
        <f t="shared" si="76"/>
        <v>0</v>
      </c>
    </row>
    <row r="4829" spans="19:19">
      <c r="S4829" s="60">
        <f t="shared" si="76"/>
        <v>0</v>
      </c>
    </row>
    <row r="4830" spans="19:19">
      <c r="S4830" s="60">
        <f t="shared" si="76"/>
        <v>0</v>
      </c>
    </row>
    <row r="4831" spans="19:19">
      <c r="S4831" s="60">
        <f t="shared" si="76"/>
        <v>0</v>
      </c>
    </row>
    <row r="4832" spans="19:19">
      <c r="S4832" s="60">
        <f t="shared" si="76"/>
        <v>0</v>
      </c>
    </row>
    <row r="4833" spans="19:19">
      <c r="S4833" s="60">
        <f t="shared" si="76"/>
        <v>0</v>
      </c>
    </row>
    <row r="4834" spans="19:19">
      <c r="S4834" s="60">
        <f t="shared" si="76"/>
        <v>0</v>
      </c>
    </row>
    <row r="4835" spans="19:19">
      <c r="S4835" s="60">
        <f t="shared" si="76"/>
        <v>0</v>
      </c>
    </row>
    <row r="4836" spans="19:19">
      <c r="S4836" s="60">
        <f t="shared" si="76"/>
        <v>0</v>
      </c>
    </row>
    <row r="4837" spans="19:19">
      <c r="S4837" s="60">
        <f t="shared" si="76"/>
        <v>0</v>
      </c>
    </row>
    <row r="4838" spans="19:19">
      <c r="S4838" s="60">
        <f t="shared" si="76"/>
        <v>0</v>
      </c>
    </row>
    <row r="4839" spans="19:19">
      <c r="S4839" s="60">
        <f t="shared" si="76"/>
        <v>0</v>
      </c>
    </row>
    <row r="4840" spans="19:19">
      <c r="S4840" s="60">
        <f t="shared" si="76"/>
        <v>0</v>
      </c>
    </row>
    <row r="4841" spans="19:19">
      <c r="S4841" s="60">
        <f t="shared" si="76"/>
        <v>0</v>
      </c>
    </row>
    <row r="4842" spans="19:19">
      <c r="S4842" s="60">
        <f t="shared" si="76"/>
        <v>0</v>
      </c>
    </row>
    <row r="4843" spans="19:19">
      <c r="S4843" s="60">
        <f t="shared" si="76"/>
        <v>0</v>
      </c>
    </row>
    <row r="4844" spans="19:19">
      <c r="S4844" s="60">
        <f t="shared" si="76"/>
        <v>0</v>
      </c>
    </row>
    <row r="4845" spans="19:19">
      <c r="S4845" s="60">
        <f t="shared" si="76"/>
        <v>0</v>
      </c>
    </row>
    <row r="4846" spans="19:19">
      <c r="S4846" s="60">
        <f t="shared" si="76"/>
        <v>0</v>
      </c>
    </row>
    <row r="4847" spans="19:19">
      <c r="S4847" s="60">
        <f t="shared" si="76"/>
        <v>0</v>
      </c>
    </row>
    <row r="4848" spans="19:19">
      <c r="S4848" s="60">
        <f t="shared" si="76"/>
        <v>0</v>
      </c>
    </row>
    <row r="4849" spans="19:19">
      <c r="S4849" s="60">
        <f t="shared" si="76"/>
        <v>0</v>
      </c>
    </row>
    <row r="4850" spans="19:19">
      <c r="S4850" s="60">
        <f t="shared" si="76"/>
        <v>0</v>
      </c>
    </row>
    <row r="4851" spans="19:19">
      <c r="S4851" s="60">
        <f t="shared" si="76"/>
        <v>0</v>
      </c>
    </row>
    <row r="4852" spans="19:19">
      <c r="S4852" s="60">
        <f t="shared" si="76"/>
        <v>0</v>
      </c>
    </row>
    <row r="4853" spans="19:19">
      <c r="S4853" s="60">
        <f t="shared" ref="S4853:S4916" si="77">CONVERT(N4853,"m^2","us_acre")</f>
        <v>0</v>
      </c>
    </row>
    <row r="4854" spans="19:19">
      <c r="S4854" s="60">
        <f t="shared" si="77"/>
        <v>0</v>
      </c>
    </row>
    <row r="4855" spans="19:19">
      <c r="S4855" s="60">
        <f t="shared" si="77"/>
        <v>0</v>
      </c>
    </row>
    <row r="4856" spans="19:19">
      <c r="S4856" s="60">
        <f t="shared" si="77"/>
        <v>0</v>
      </c>
    </row>
    <row r="4857" spans="19:19">
      <c r="S4857" s="60">
        <f t="shared" si="77"/>
        <v>0</v>
      </c>
    </row>
    <row r="4858" spans="19:19">
      <c r="S4858" s="60">
        <f t="shared" si="77"/>
        <v>0</v>
      </c>
    </row>
    <row r="4859" spans="19:19">
      <c r="S4859" s="60">
        <f t="shared" si="77"/>
        <v>0</v>
      </c>
    </row>
    <row r="4860" spans="19:19">
      <c r="S4860" s="60">
        <f t="shared" si="77"/>
        <v>0</v>
      </c>
    </row>
    <row r="4861" spans="19:19">
      <c r="S4861" s="60">
        <f t="shared" si="77"/>
        <v>0</v>
      </c>
    </row>
    <row r="4862" spans="19:19">
      <c r="S4862" s="60">
        <f t="shared" si="77"/>
        <v>0</v>
      </c>
    </row>
    <row r="4863" spans="19:19">
      <c r="S4863" s="60">
        <f t="shared" si="77"/>
        <v>0</v>
      </c>
    </row>
    <row r="4864" spans="19:19">
      <c r="S4864" s="60">
        <f t="shared" si="77"/>
        <v>0</v>
      </c>
    </row>
    <row r="4865" spans="19:19">
      <c r="S4865" s="60">
        <f t="shared" si="77"/>
        <v>0</v>
      </c>
    </row>
    <row r="4866" spans="19:19">
      <c r="S4866" s="60">
        <f t="shared" si="77"/>
        <v>0</v>
      </c>
    </row>
    <row r="4867" spans="19:19">
      <c r="S4867" s="60">
        <f t="shared" si="77"/>
        <v>0</v>
      </c>
    </row>
    <row r="4868" spans="19:19">
      <c r="S4868" s="60">
        <f t="shared" si="77"/>
        <v>0</v>
      </c>
    </row>
    <row r="4869" spans="19:19">
      <c r="S4869" s="60">
        <f t="shared" si="77"/>
        <v>0</v>
      </c>
    </row>
    <row r="4870" spans="19:19">
      <c r="S4870" s="60">
        <f t="shared" si="77"/>
        <v>0</v>
      </c>
    </row>
    <row r="4871" spans="19:19">
      <c r="S4871" s="60">
        <f t="shared" si="77"/>
        <v>0</v>
      </c>
    </row>
    <row r="4872" spans="19:19">
      <c r="S4872" s="60">
        <f t="shared" si="77"/>
        <v>0</v>
      </c>
    </row>
    <row r="4873" spans="19:19">
      <c r="S4873" s="60">
        <f t="shared" si="77"/>
        <v>0</v>
      </c>
    </row>
    <row r="4874" spans="19:19">
      <c r="S4874" s="60">
        <f t="shared" si="77"/>
        <v>0</v>
      </c>
    </row>
    <row r="4875" spans="19:19">
      <c r="S4875" s="60">
        <f t="shared" si="77"/>
        <v>0</v>
      </c>
    </row>
    <row r="4876" spans="19:19">
      <c r="S4876" s="60">
        <f t="shared" si="77"/>
        <v>0</v>
      </c>
    </row>
    <row r="4877" spans="19:19">
      <c r="S4877" s="60">
        <f t="shared" si="77"/>
        <v>0</v>
      </c>
    </row>
    <row r="4878" spans="19:19">
      <c r="S4878" s="60">
        <f t="shared" si="77"/>
        <v>0</v>
      </c>
    </row>
    <row r="4879" spans="19:19">
      <c r="S4879" s="60">
        <f t="shared" si="77"/>
        <v>0</v>
      </c>
    </row>
    <row r="4880" spans="19:19">
      <c r="S4880" s="60">
        <f t="shared" si="77"/>
        <v>0</v>
      </c>
    </row>
    <row r="4881" spans="19:19">
      <c r="S4881" s="60">
        <f t="shared" si="77"/>
        <v>0</v>
      </c>
    </row>
    <row r="4882" spans="19:19">
      <c r="S4882" s="60">
        <f t="shared" si="77"/>
        <v>0</v>
      </c>
    </row>
    <row r="4883" spans="19:19">
      <c r="S4883" s="60">
        <f t="shared" si="77"/>
        <v>0</v>
      </c>
    </row>
    <row r="4884" spans="19:19">
      <c r="S4884" s="60">
        <f t="shared" si="77"/>
        <v>0</v>
      </c>
    </row>
    <row r="4885" spans="19:19">
      <c r="S4885" s="60">
        <f t="shared" si="77"/>
        <v>0</v>
      </c>
    </row>
    <row r="4886" spans="19:19">
      <c r="S4886" s="60">
        <f t="shared" si="77"/>
        <v>0</v>
      </c>
    </row>
    <row r="4887" spans="19:19">
      <c r="S4887" s="60">
        <f t="shared" si="77"/>
        <v>0</v>
      </c>
    </row>
    <row r="4888" spans="19:19">
      <c r="S4888" s="60">
        <f t="shared" si="77"/>
        <v>0</v>
      </c>
    </row>
    <row r="4889" spans="19:19">
      <c r="S4889" s="60">
        <f t="shared" si="77"/>
        <v>0</v>
      </c>
    </row>
    <row r="4890" spans="19:19">
      <c r="S4890" s="60">
        <f t="shared" si="77"/>
        <v>0</v>
      </c>
    </row>
    <row r="4891" spans="19:19">
      <c r="S4891" s="60">
        <f t="shared" si="77"/>
        <v>0</v>
      </c>
    </row>
    <row r="4892" spans="19:19">
      <c r="S4892" s="60">
        <f t="shared" si="77"/>
        <v>0</v>
      </c>
    </row>
    <row r="4893" spans="19:19">
      <c r="S4893" s="60">
        <f t="shared" si="77"/>
        <v>0</v>
      </c>
    </row>
    <row r="4894" spans="19:19">
      <c r="S4894" s="60">
        <f t="shared" si="77"/>
        <v>0</v>
      </c>
    </row>
    <row r="4895" spans="19:19">
      <c r="S4895" s="60">
        <f t="shared" si="77"/>
        <v>0</v>
      </c>
    </row>
    <row r="4896" spans="19:19">
      <c r="S4896" s="60">
        <f t="shared" si="77"/>
        <v>0</v>
      </c>
    </row>
    <row r="4897" spans="19:19">
      <c r="S4897" s="60">
        <f t="shared" si="77"/>
        <v>0</v>
      </c>
    </row>
    <row r="4898" spans="19:19">
      <c r="S4898" s="60">
        <f t="shared" si="77"/>
        <v>0</v>
      </c>
    </row>
    <row r="4899" spans="19:19">
      <c r="S4899" s="60">
        <f t="shared" si="77"/>
        <v>0</v>
      </c>
    </row>
    <row r="4900" spans="19:19">
      <c r="S4900" s="60">
        <f t="shared" si="77"/>
        <v>0</v>
      </c>
    </row>
    <row r="4901" spans="19:19">
      <c r="S4901" s="60">
        <f t="shared" si="77"/>
        <v>0</v>
      </c>
    </row>
    <row r="4902" spans="19:19">
      <c r="S4902" s="60">
        <f t="shared" si="77"/>
        <v>0</v>
      </c>
    </row>
    <row r="4903" spans="19:19">
      <c r="S4903" s="60">
        <f t="shared" si="77"/>
        <v>0</v>
      </c>
    </row>
    <row r="4904" spans="19:19">
      <c r="S4904" s="60">
        <f t="shared" si="77"/>
        <v>0</v>
      </c>
    </row>
    <row r="4905" spans="19:19">
      <c r="S4905" s="60">
        <f t="shared" si="77"/>
        <v>0</v>
      </c>
    </row>
    <row r="4906" spans="19:19">
      <c r="S4906" s="60">
        <f t="shared" si="77"/>
        <v>0</v>
      </c>
    </row>
    <row r="4907" spans="19:19">
      <c r="S4907" s="60">
        <f t="shared" si="77"/>
        <v>0</v>
      </c>
    </row>
    <row r="4908" spans="19:19">
      <c r="S4908" s="60">
        <f t="shared" si="77"/>
        <v>0</v>
      </c>
    </row>
    <row r="4909" spans="19:19">
      <c r="S4909" s="60">
        <f t="shared" si="77"/>
        <v>0</v>
      </c>
    </row>
    <row r="4910" spans="19:19">
      <c r="S4910" s="60">
        <f t="shared" si="77"/>
        <v>0</v>
      </c>
    </row>
    <row r="4911" spans="19:19">
      <c r="S4911" s="60">
        <f t="shared" si="77"/>
        <v>0</v>
      </c>
    </row>
    <row r="4912" spans="19:19">
      <c r="S4912" s="60">
        <f t="shared" si="77"/>
        <v>0</v>
      </c>
    </row>
    <row r="4913" spans="19:19">
      <c r="S4913" s="60">
        <f t="shared" si="77"/>
        <v>0</v>
      </c>
    </row>
    <row r="4914" spans="19:19">
      <c r="S4914" s="60">
        <f t="shared" si="77"/>
        <v>0</v>
      </c>
    </row>
    <row r="4915" spans="19:19">
      <c r="S4915" s="60">
        <f t="shared" si="77"/>
        <v>0</v>
      </c>
    </row>
    <row r="4916" spans="19:19">
      <c r="S4916" s="60">
        <f t="shared" si="77"/>
        <v>0</v>
      </c>
    </row>
    <row r="4917" spans="19:19">
      <c r="S4917" s="60">
        <f t="shared" ref="S4917:S4980" si="78">CONVERT(N4917,"m^2","us_acre")</f>
        <v>0</v>
      </c>
    </row>
    <row r="4918" spans="19:19">
      <c r="S4918" s="60">
        <f t="shared" si="78"/>
        <v>0</v>
      </c>
    </row>
    <row r="4919" spans="19:19">
      <c r="S4919" s="60">
        <f t="shared" si="78"/>
        <v>0</v>
      </c>
    </row>
    <row r="4920" spans="19:19">
      <c r="S4920" s="60">
        <f t="shared" si="78"/>
        <v>0</v>
      </c>
    </row>
    <row r="4921" spans="19:19">
      <c r="S4921" s="60">
        <f t="shared" si="78"/>
        <v>0</v>
      </c>
    </row>
    <row r="4922" spans="19:19">
      <c r="S4922" s="60">
        <f t="shared" si="78"/>
        <v>0</v>
      </c>
    </row>
    <row r="4923" spans="19:19">
      <c r="S4923" s="60">
        <f t="shared" si="78"/>
        <v>0</v>
      </c>
    </row>
    <row r="4924" spans="19:19">
      <c r="S4924" s="60">
        <f t="shared" si="78"/>
        <v>0</v>
      </c>
    </row>
    <row r="4925" spans="19:19">
      <c r="S4925" s="60">
        <f t="shared" si="78"/>
        <v>0</v>
      </c>
    </row>
    <row r="4926" spans="19:19">
      <c r="S4926" s="60">
        <f t="shared" si="78"/>
        <v>0</v>
      </c>
    </row>
    <row r="4927" spans="19:19">
      <c r="S4927" s="60">
        <f t="shared" si="78"/>
        <v>0</v>
      </c>
    </row>
    <row r="4928" spans="19:19">
      <c r="S4928" s="60">
        <f t="shared" si="78"/>
        <v>0</v>
      </c>
    </row>
    <row r="4929" spans="19:19">
      <c r="S4929" s="60">
        <f t="shared" si="78"/>
        <v>0</v>
      </c>
    </row>
    <row r="4930" spans="19:19">
      <c r="S4930" s="60">
        <f t="shared" si="78"/>
        <v>0</v>
      </c>
    </row>
    <row r="4931" spans="19:19">
      <c r="S4931" s="60">
        <f t="shared" si="78"/>
        <v>0</v>
      </c>
    </row>
    <row r="4932" spans="19:19">
      <c r="S4932" s="60">
        <f t="shared" si="78"/>
        <v>0</v>
      </c>
    </row>
    <row r="4933" spans="19:19">
      <c r="S4933" s="60">
        <f t="shared" si="78"/>
        <v>0</v>
      </c>
    </row>
    <row r="4934" spans="19:19">
      <c r="S4934" s="60">
        <f t="shared" si="78"/>
        <v>0</v>
      </c>
    </row>
    <row r="4935" spans="19:19">
      <c r="S4935" s="60">
        <f t="shared" si="78"/>
        <v>0</v>
      </c>
    </row>
    <row r="4936" spans="19:19">
      <c r="S4936" s="60">
        <f t="shared" si="78"/>
        <v>0</v>
      </c>
    </row>
    <row r="4937" spans="19:19">
      <c r="S4937" s="60">
        <f t="shared" si="78"/>
        <v>0</v>
      </c>
    </row>
    <row r="4938" spans="19:19">
      <c r="S4938" s="60">
        <f t="shared" si="78"/>
        <v>0</v>
      </c>
    </row>
    <row r="4939" spans="19:19">
      <c r="S4939" s="60">
        <f t="shared" si="78"/>
        <v>0</v>
      </c>
    </row>
    <row r="4940" spans="19:19">
      <c r="S4940" s="60">
        <f t="shared" si="78"/>
        <v>0</v>
      </c>
    </row>
    <row r="4941" spans="19:19">
      <c r="S4941" s="60">
        <f t="shared" si="78"/>
        <v>0</v>
      </c>
    </row>
    <row r="4942" spans="19:19">
      <c r="S4942" s="60">
        <f t="shared" si="78"/>
        <v>0</v>
      </c>
    </row>
    <row r="4943" spans="19:19">
      <c r="S4943" s="60">
        <f t="shared" si="78"/>
        <v>0</v>
      </c>
    </row>
    <row r="4944" spans="19:19">
      <c r="S4944" s="60">
        <f t="shared" si="78"/>
        <v>0</v>
      </c>
    </row>
    <row r="4945" spans="19:19">
      <c r="S4945" s="60">
        <f t="shared" si="78"/>
        <v>0</v>
      </c>
    </row>
    <row r="4946" spans="19:19">
      <c r="S4946" s="60">
        <f t="shared" si="78"/>
        <v>0</v>
      </c>
    </row>
    <row r="4947" spans="19:19">
      <c r="S4947" s="60">
        <f t="shared" si="78"/>
        <v>0</v>
      </c>
    </row>
    <row r="4948" spans="19:19">
      <c r="S4948" s="60">
        <f t="shared" si="78"/>
        <v>0</v>
      </c>
    </row>
    <row r="4949" spans="19:19">
      <c r="S4949" s="60">
        <f t="shared" si="78"/>
        <v>0</v>
      </c>
    </row>
    <row r="4950" spans="19:19">
      <c r="S4950" s="60">
        <f t="shared" si="78"/>
        <v>0</v>
      </c>
    </row>
    <row r="4951" spans="19:19">
      <c r="S4951" s="60">
        <f t="shared" si="78"/>
        <v>0</v>
      </c>
    </row>
    <row r="4952" spans="19:19">
      <c r="S4952" s="60">
        <f t="shared" si="78"/>
        <v>0</v>
      </c>
    </row>
    <row r="4953" spans="19:19">
      <c r="S4953" s="60">
        <f t="shared" si="78"/>
        <v>0</v>
      </c>
    </row>
    <row r="4954" spans="19:19">
      <c r="S4954" s="60">
        <f t="shared" si="78"/>
        <v>0</v>
      </c>
    </row>
    <row r="4955" spans="19:19">
      <c r="S4955" s="60">
        <f t="shared" si="78"/>
        <v>0</v>
      </c>
    </row>
    <row r="4956" spans="19:19">
      <c r="S4956" s="60">
        <f t="shared" si="78"/>
        <v>0</v>
      </c>
    </row>
    <row r="4957" spans="19:19">
      <c r="S4957" s="60">
        <f t="shared" si="78"/>
        <v>0</v>
      </c>
    </row>
    <row r="4958" spans="19:19">
      <c r="S4958" s="60">
        <f t="shared" si="78"/>
        <v>0</v>
      </c>
    </row>
    <row r="4959" spans="19:19">
      <c r="S4959" s="60">
        <f t="shared" si="78"/>
        <v>0</v>
      </c>
    </row>
    <row r="4960" spans="19:19">
      <c r="S4960" s="60">
        <f t="shared" si="78"/>
        <v>0</v>
      </c>
    </row>
    <row r="4961" spans="19:19">
      <c r="S4961" s="60">
        <f t="shared" si="78"/>
        <v>0</v>
      </c>
    </row>
    <row r="4962" spans="19:19">
      <c r="S4962" s="60">
        <f t="shared" si="78"/>
        <v>0</v>
      </c>
    </row>
    <row r="4963" spans="19:19">
      <c r="S4963" s="60">
        <f t="shared" si="78"/>
        <v>0</v>
      </c>
    </row>
    <row r="4964" spans="19:19">
      <c r="S4964" s="60">
        <f t="shared" si="78"/>
        <v>0</v>
      </c>
    </row>
    <row r="4965" spans="19:19">
      <c r="S4965" s="60">
        <f t="shared" si="78"/>
        <v>0</v>
      </c>
    </row>
    <row r="4966" spans="19:19">
      <c r="S4966" s="60">
        <f t="shared" si="78"/>
        <v>0</v>
      </c>
    </row>
    <row r="4967" spans="19:19">
      <c r="S4967" s="60">
        <f t="shared" si="78"/>
        <v>0</v>
      </c>
    </row>
    <row r="4968" spans="19:19">
      <c r="S4968" s="60">
        <f t="shared" si="78"/>
        <v>0</v>
      </c>
    </row>
    <row r="4969" spans="19:19">
      <c r="S4969" s="60">
        <f t="shared" si="78"/>
        <v>0</v>
      </c>
    </row>
    <row r="4970" spans="19:19">
      <c r="S4970" s="60">
        <f t="shared" si="78"/>
        <v>0</v>
      </c>
    </row>
    <row r="4971" spans="19:19">
      <c r="S4971" s="60">
        <f t="shared" si="78"/>
        <v>0</v>
      </c>
    </row>
    <row r="4972" spans="19:19">
      <c r="S4972" s="60">
        <f t="shared" si="78"/>
        <v>0</v>
      </c>
    </row>
    <row r="4973" spans="19:19">
      <c r="S4973" s="60">
        <f t="shared" si="78"/>
        <v>0</v>
      </c>
    </row>
    <row r="4974" spans="19:19">
      <c r="S4974" s="60">
        <f t="shared" si="78"/>
        <v>0</v>
      </c>
    </row>
    <row r="4975" spans="19:19">
      <c r="S4975" s="60">
        <f t="shared" si="78"/>
        <v>0</v>
      </c>
    </row>
    <row r="4976" spans="19:19">
      <c r="S4976" s="60">
        <f t="shared" si="78"/>
        <v>0</v>
      </c>
    </row>
    <row r="4977" spans="19:19">
      <c r="S4977" s="60">
        <f t="shared" si="78"/>
        <v>0</v>
      </c>
    </row>
    <row r="4978" spans="19:19">
      <c r="S4978" s="60">
        <f t="shared" si="78"/>
        <v>0</v>
      </c>
    </row>
    <row r="4979" spans="19:19">
      <c r="S4979" s="60">
        <f t="shared" si="78"/>
        <v>0</v>
      </c>
    </row>
    <row r="4980" spans="19:19">
      <c r="S4980" s="60">
        <f t="shared" si="78"/>
        <v>0</v>
      </c>
    </row>
    <row r="4981" spans="19:19">
      <c r="S4981" s="60">
        <f t="shared" ref="S4981:S5000" si="79">CONVERT(N4981,"m^2","us_acre")</f>
        <v>0</v>
      </c>
    </row>
    <row r="4982" spans="19:19">
      <c r="S4982" s="60">
        <f t="shared" si="79"/>
        <v>0</v>
      </c>
    </row>
    <row r="4983" spans="19:19">
      <c r="S4983" s="60">
        <f t="shared" si="79"/>
        <v>0</v>
      </c>
    </row>
    <row r="4984" spans="19:19">
      <c r="S4984" s="60">
        <f t="shared" si="79"/>
        <v>0</v>
      </c>
    </row>
    <row r="4985" spans="19:19">
      <c r="S4985" s="60">
        <f t="shared" si="79"/>
        <v>0</v>
      </c>
    </row>
    <row r="4986" spans="19:19">
      <c r="S4986" s="60">
        <f t="shared" si="79"/>
        <v>0</v>
      </c>
    </row>
    <row r="4987" spans="19:19">
      <c r="S4987" s="60">
        <f t="shared" si="79"/>
        <v>0</v>
      </c>
    </row>
    <row r="4988" spans="19:19">
      <c r="S4988" s="60">
        <f t="shared" si="79"/>
        <v>0</v>
      </c>
    </row>
    <row r="4989" spans="19:19">
      <c r="S4989" s="60">
        <f t="shared" si="79"/>
        <v>0</v>
      </c>
    </row>
    <row r="4990" spans="19:19">
      <c r="S4990" s="60">
        <f t="shared" si="79"/>
        <v>0</v>
      </c>
    </row>
    <row r="4991" spans="19:19">
      <c r="S4991" s="60">
        <f t="shared" si="79"/>
        <v>0</v>
      </c>
    </row>
    <row r="4992" spans="19:19">
      <c r="S4992" s="60">
        <f t="shared" si="79"/>
        <v>0</v>
      </c>
    </row>
    <row r="4993" spans="19:19">
      <c r="S4993" s="60">
        <f t="shared" si="79"/>
        <v>0</v>
      </c>
    </row>
    <row r="4994" spans="19:19">
      <c r="S4994" s="60">
        <f t="shared" si="79"/>
        <v>0</v>
      </c>
    </row>
    <row r="4995" spans="19:19">
      <c r="S4995" s="60">
        <f t="shared" si="79"/>
        <v>0</v>
      </c>
    </row>
    <row r="4996" spans="19:19">
      <c r="S4996" s="60">
        <f t="shared" si="79"/>
        <v>0</v>
      </c>
    </row>
    <row r="4997" spans="19:19">
      <c r="S4997" s="60">
        <f t="shared" si="79"/>
        <v>0</v>
      </c>
    </row>
    <row r="4998" spans="19:19">
      <c r="S4998" s="60">
        <f t="shared" si="79"/>
        <v>0</v>
      </c>
    </row>
    <row r="4999" spans="19:19">
      <c r="S4999" s="60">
        <f t="shared" si="79"/>
        <v>0</v>
      </c>
    </row>
    <row r="5000" spans="19:19">
      <c r="S5000" s="60">
        <f t="shared" si="79"/>
        <v>0</v>
      </c>
    </row>
  </sheetData>
  <sortState xmlns:xlrd2="http://schemas.microsoft.com/office/spreadsheetml/2017/richdata2" ref="A2:S931">
    <sortCondition ref="C2:C931"/>
  </sortState>
  <conditionalFormatting sqref="V33">
    <cfRule type="expression" dxfId="5" priority="2">
      <formula>V33="YES. PLEASE PROCEED."</formula>
    </cfRule>
    <cfRule type="expression" dxfId="4" priority="1">
      <formula>V33="NO. PLEASE CONTACT TECH TO REPORT."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0DDDE-B6AC-4958-AAB3-A1518AC572AD}">
  <dimension ref="A1:Z5000"/>
  <sheetViews>
    <sheetView zoomScaleNormal="100" workbookViewId="0"/>
  </sheetViews>
  <sheetFormatPr defaultRowHeight="14.5"/>
  <cols>
    <col min="1" max="1" width="9.54296875" style="57" bestFit="1" customWidth="1"/>
    <col min="2" max="2" width="9.26953125" bestFit="1" customWidth="1"/>
    <col min="3" max="3" width="2.7265625" style="57" bestFit="1" customWidth="1"/>
    <col min="4" max="4" width="8.81640625" bestFit="1" customWidth="1"/>
    <col min="5" max="5" width="16.81640625" bestFit="1" customWidth="1"/>
    <col min="6" max="6" width="16.453125" bestFit="1" customWidth="1"/>
    <col min="7" max="7" width="13.7265625" bestFit="1" customWidth="1"/>
    <col min="8" max="8" width="10.54296875" style="57" bestFit="1" customWidth="1"/>
    <col min="9" max="9" width="8.54296875" style="57" bestFit="1" customWidth="1"/>
    <col min="10" max="10" width="6.453125" style="57" bestFit="1" customWidth="1"/>
    <col min="11" max="11" width="18.26953125" style="57" bestFit="1" customWidth="1"/>
    <col min="12" max="12" width="11.26953125" style="57" bestFit="1" customWidth="1"/>
    <col min="13" max="13" width="12" style="57" bestFit="1" customWidth="1"/>
    <col min="14" max="14" width="17.453125" style="53" bestFit="1" customWidth="1"/>
    <col min="15" max="15" width="10.54296875" bestFit="1" customWidth="1"/>
    <col min="16" max="16" width="16.1796875" style="57" bestFit="1" customWidth="1"/>
    <col min="17" max="17" width="18.26953125" style="57" bestFit="1" customWidth="1"/>
    <col min="18" max="18" width="23.08984375" style="57" bestFit="1" customWidth="1"/>
    <col min="19" max="19" width="10.26953125" style="61" bestFit="1" customWidth="1"/>
    <col min="20" max="20" width="8.7265625" customWidth="1"/>
    <col min="21" max="21" width="6.26953125" bestFit="1" customWidth="1"/>
    <col min="22" max="22" width="58.453125" bestFit="1" customWidth="1"/>
    <col min="23" max="23" width="10.26953125" bestFit="1" customWidth="1"/>
    <col min="24" max="24" width="41.6328125" bestFit="1" customWidth="1"/>
    <col min="25" max="25" width="10.81640625" bestFit="1" customWidth="1"/>
    <col min="26" max="26" width="13.54296875" bestFit="1" customWidth="1"/>
  </cols>
  <sheetData>
    <row r="1" spans="1:26" ht="15" thickBot="1">
      <c r="A1" s="57" t="s">
        <v>0</v>
      </c>
      <c r="B1" s="48" t="s">
        <v>31</v>
      </c>
      <c r="C1" s="57" t="s">
        <v>32</v>
      </c>
      <c r="D1" s="49" t="s">
        <v>33</v>
      </c>
      <c r="E1" s="49" t="s">
        <v>34</v>
      </c>
      <c r="F1" s="49" t="s">
        <v>35</v>
      </c>
      <c r="G1" s="49" t="s">
        <v>36</v>
      </c>
      <c r="H1" s="57" t="s">
        <v>4</v>
      </c>
      <c r="I1" s="57" t="s">
        <v>5</v>
      </c>
      <c r="J1" s="57" t="s">
        <v>6</v>
      </c>
      <c r="K1" s="57" t="s">
        <v>7</v>
      </c>
      <c r="L1" s="57" t="s">
        <v>8</v>
      </c>
      <c r="M1" s="57" t="s">
        <v>9</v>
      </c>
      <c r="N1" s="50" t="s">
        <v>37</v>
      </c>
      <c r="O1" s="49" t="s">
        <v>38</v>
      </c>
      <c r="P1" s="57" t="s">
        <v>11</v>
      </c>
      <c r="Q1" s="57" t="s">
        <v>12</v>
      </c>
      <c r="R1" s="57" t="s">
        <v>80</v>
      </c>
      <c r="S1" s="59" t="s">
        <v>39</v>
      </c>
      <c r="U1" s="36" t="s">
        <v>29</v>
      </c>
      <c r="V1" s="36" t="s">
        <v>17</v>
      </c>
      <c r="W1" s="37" t="s">
        <v>39</v>
      </c>
      <c r="X1" s="1" t="s">
        <v>18</v>
      </c>
      <c r="Y1" s="35" t="s">
        <v>71</v>
      </c>
      <c r="Z1" s="2" t="s">
        <v>29</v>
      </c>
    </row>
    <row r="2" spans="1:26">
      <c r="O2" s="3"/>
      <c r="S2" s="75">
        <f t="shared" ref="S2:S7" si="0">CONVERT(O2,"m","ft")</f>
        <v>0</v>
      </c>
      <c r="U2" s="5">
        <v>1</v>
      </c>
      <c r="V2" s="13" t="s">
        <v>40</v>
      </c>
      <c r="W2" s="76" cm="1">
        <f t="array" ref="W2">SUM(SUMIF(F:F,{"Berm, existing","B_Existing"},S:S))</f>
        <v>0</v>
      </c>
      <c r="X2" s="33" t="s">
        <v>84</v>
      </c>
      <c r="Y2" s="78">
        <f>SUM(W4,W5)</f>
        <v>0</v>
      </c>
      <c r="Z2" s="40" t="s">
        <v>90</v>
      </c>
    </row>
    <row r="3" spans="1:26">
      <c r="O3" s="3"/>
      <c r="S3" s="75">
        <f t="shared" si="0"/>
        <v>0</v>
      </c>
      <c r="U3" s="5">
        <v>2</v>
      </c>
      <c r="V3" s="13" t="s">
        <v>41</v>
      </c>
      <c r="W3" s="76" cm="1">
        <f t="array" ref="W3">SUM(SUMIF(F:F,{"Berm, proposed","B_Proposed"},S:S))</f>
        <v>0</v>
      </c>
      <c r="X3" s="8" t="s">
        <v>87</v>
      </c>
      <c r="Y3" s="79">
        <f>MIN(N2:N5000)</f>
        <v>0</v>
      </c>
      <c r="Z3" s="65">
        <f>MAX(N1:N5000)</f>
        <v>0</v>
      </c>
    </row>
    <row r="4" spans="1:26">
      <c r="O4" s="3"/>
      <c r="S4" s="75">
        <f t="shared" si="0"/>
        <v>0</v>
      </c>
      <c r="U4" s="5">
        <v>3</v>
      </c>
      <c r="V4" s="13" t="s">
        <v>42</v>
      </c>
      <c r="W4" s="76" cm="1">
        <f t="array" ref="W4">SUM(SUMIF(F:F,{"Ditch, existing","D_Existing"},S:S))</f>
        <v>0</v>
      </c>
      <c r="X4" s="34" t="s">
        <v>85</v>
      </c>
      <c r="Y4" s="80">
        <f>SUM(W6:W7)</f>
        <v>0</v>
      </c>
      <c r="Z4" s="41" t="s">
        <v>89</v>
      </c>
    </row>
    <row r="5" spans="1:26">
      <c r="O5" s="3"/>
      <c r="S5" s="75">
        <f t="shared" si="0"/>
        <v>0</v>
      </c>
      <c r="U5" s="5">
        <v>4</v>
      </c>
      <c r="V5" s="13" t="s">
        <v>43</v>
      </c>
      <c r="W5" s="76" cm="1">
        <f t="array" ref="W5">SUM(SUMIF(F:F,{"Ditch, proposed","D_Proposed"},S:S))</f>
        <v>0</v>
      </c>
      <c r="X5" s="8" t="s">
        <v>86</v>
      </c>
      <c r="Y5" s="80">
        <f>SUM(W9:W10)</f>
        <v>0</v>
      </c>
      <c r="Z5" s="27" t="s">
        <v>88</v>
      </c>
    </row>
    <row r="6" spans="1:26">
      <c r="O6" s="3"/>
      <c r="S6" s="75">
        <f t="shared" si="0"/>
        <v>0</v>
      </c>
      <c r="U6" s="5">
        <v>5</v>
      </c>
      <c r="V6" s="13" t="s">
        <v>44</v>
      </c>
      <c r="W6" s="76" cm="1">
        <f t="array" ref="W6">SUM(SUMIF(F:F,{"Sub-surface (Tile), existing","Sub_Existing"},S:S))</f>
        <v>0</v>
      </c>
      <c r="X6" s="6"/>
      <c r="Y6" s="6"/>
    </row>
    <row r="7" spans="1:26">
      <c r="O7" s="3"/>
      <c r="S7" s="75">
        <f t="shared" si="0"/>
        <v>0</v>
      </c>
      <c r="U7" s="5">
        <v>6</v>
      </c>
      <c r="V7" s="13" t="s">
        <v>45</v>
      </c>
      <c r="W7" s="76" cm="1">
        <f t="array" ref="W7">SUM(SUMIF(F:F,{"Sub-surface (Tile), proposed","Sub_Proposed"},S:S))</f>
        <v>0</v>
      </c>
    </row>
    <row r="8" spans="1:26">
      <c r="O8" s="3"/>
      <c r="S8" s="75">
        <f t="shared" ref="S8:S39" si="1">CONVERT(O8,"m","ft")</f>
        <v>0</v>
      </c>
      <c r="U8" s="5">
        <v>7</v>
      </c>
      <c r="V8" s="13" t="s">
        <v>46</v>
      </c>
      <c r="W8" s="76">
        <f>SUMIF(F:F,"Unknown",S:S)</f>
        <v>0</v>
      </c>
    </row>
    <row r="9" spans="1:26">
      <c r="O9" s="3"/>
      <c r="S9" s="75">
        <f t="shared" si="1"/>
        <v>0</v>
      </c>
      <c r="U9" s="5">
        <v>8</v>
      </c>
      <c r="V9" s="13" t="s">
        <v>47</v>
      </c>
      <c r="W9" s="76" cm="1">
        <f t="array" ref="W9">SUM(SUMIF(F:F,{"Channelization, existing","Ch_Exhisting"},S:S))</f>
        <v>0</v>
      </c>
    </row>
    <row r="10" spans="1:26" ht="15" thickBot="1">
      <c r="O10" s="3"/>
      <c r="S10" s="75">
        <f t="shared" si="1"/>
        <v>0</v>
      </c>
      <c r="U10" s="4">
        <v>9</v>
      </c>
      <c r="V10" s="20" t="s">
        <v>48</v>
      </c>
      <c r="W10" s="77" cm="1">
        <f t="array" ref="W10">SUM(SUMIF(F:F,{"Channelization, proposed","Ch_Proposed"},S:S))</f>
        <v>0</v>
      </c>
    </row>
    <row r="11" spans="1:26" ht="15" thickBot="1">
      <c r="O11" s="3"/>
      <c r="S11" s="75">
        <f t="shared" si="1"/>
        <v>0</v>
      </c>
    </row>
    <row r="12" spans="1:26" ht="15" thickBot="1">
      <c r="O12" s="3"/>
      <c r="S12" s="75">
        <f t="shared" si="1"/>
        <v>0</v>
      </c>
      <c r="U12" s="62"/>
      <c r="V12" s="32" t="s">
        <v>114</v>
      </c>
    </row>
    <row r="13" spans="1:26" ht="15" thickBot="1">
      <c r="O13" s="3"/>
      <c r="S13" s="75">
        <f t="shared" si="1"/>
        <v>0</v>
      </c>
      <c r="U13" s="73"/>
      <c r="V13" s="31" t="s">
        <v>30</v>
      </c>
    </row>
    <row r="14" spans="1:26" ht="15" thickBot="1">
      <c r="N14" s="54"/>
      <c r="O14" s="3"/>
      <c r="S14" s="75">
        <f t="shared" si="1"/>
        <v>0</v>
      </c>
      <c r="U14" s="55"/>
      <c r="V14" s="56" t="s">
        <v>110</v>
      </c>
    </row>
    <row r="15" spans="1:26">
      <c r="N15" s="54"/>
      <c r="O15" s="3"/>
      <c r="S15" s="75">
        <f t="shared" si="1"/>
        <v>0</v>
      </c>
    </row>
    <row r="16" spans="1:26">
      <c r="N16" s="54"/>
      <c r="O16" s="3"/>
      <c r="S16" s="75">
        <f t="shared" si="1"/>
        <v>0</v>
      </c>
      <c r="U16" s="42" t="s">
        <v>82</v>
      </c>
      <c r="V16" s="11" t="s">
        <v>115</v>
      </c>
    </row>
    <row r="17" spans="14:22">
      <c r="N17" s="54"/>
      <c r="O17" s="3"/>
      <c r="S17" s="75">
        <f t="shared" si="1"/>
        <v>0</v>
      </c>
      <c r="V17" t="s">
        <v>112</v>
      </c>
    </row>
    <row r="18" spans="14:22">
      <c r="N18" s="54"/>
      <c r="O18" s="3"/>
      <c r="S18" s="75">
        <f t="shared" si="1"/>
        <v>0</v>
      </c>
      <c r="V18" s="11" t="s">
        <v>122</v>
      </c>
    </row>
    <row r="19" spans="14:22" ht="14.5" customHeight="1">
      <c r="O19" s="3"/>
      <c r="S19" s="75">
        <f t="shared" si="1"/>
        <v>0</v>
      </c>
      <c r="V19" s="11" t="s">
        <v>118</v>
      </c>
    </row>
    <row r="20" spans="14:22" ht="14.5" customHeight="1">
      <c r="O20" s="3"/>
      <c r="S20" s="75">
        <f t="shared" si="1"/>
        <v>0</v>
      </c>
      <c r="V20" s="11" t="s">
        <v>119</v>
      </c>
    </row>
    <row r="21" spans="14:22">
      <c r="O21" s="3"/>
      <c r="S21" s="75">
        <f t="shared" si="1"/>
        <v>0</v>
      </c>
      <c r="V21" s="84" t="str">
        <f>IF((SUMPRODUCT(S:S))=(SUMPRODUCT(W:W)),"YES. PLEASE PROCEED.","NO. PLEASE CONTACT TECH TO REPORT.")</f>
        <v>YES. PLEASE PROCEED.</v>
      </c>
    </row>
    <row r="22" spans="14:22" ht="14.5" customHeight="1">
      <c r="O22" s="3"/>
      <c r="S22" s="75">
        <f t="shared" si="1"/>
        <v>0</v>
      </c>
      <c r="V22" s="39" t="s">
        <v>117</v>
      </c>
    </row>
    <row r="23" spans="14:22">
      <c r="O23" s="3"/>
      <c r="S23" s="75">
        <f t="shared" si="1"/>
        <v>0</v>
      </c>
      <c r="V23" s="11" t="s">
        <v>77</v>
      </c>
    </row>
    <row r="24" spans="14:22">
      <c r="O24" s="3"/>
      <c r="S24" s="75">
        <f t="shared" si="1"/>
        <v>0</v>
      </c>
      <c r="V24" s="11" t="s">
        <v>78</v>
      </c>
    </row>
    <row r="25" spans="14:22">
      <c r="O25" s="3"/>
      <c r="S25" s="75">
        <f t="shared" si="1"/>
        <v>0</v>
      </c>
      <c r="V25" s="11" t="s">
        <v>76</v>
      </c>
    </row>
    <row r="26" spans="14:22">
      <c r="O26" s="3"/>
      <c r="S26" s="75">
        <f t="shared" si="1"/>
        <v>0</v>
      </c>
      <c r="V26" s="45" t="s">
        <v>120</v>
      </c>
    </row>
    <row r="27" spans="14:22">
      <c r="O27" s="3"/>
      <c r="S27" s="75">
        <f t="shared" si="1"/>
        <v>0</v>
      </c>
      <c r="V27" s="45" t="s">
        <v>98</v>
      </c>
    </row>
    <row r="28" spans="14:22">
      <c r="O28" s="3"/>
      <c r="S28" s="75">
        <f t="shared" si="1"/>
        <v>0</v>
      </c>
      <c r="V28" s="44" t="s">
        <v>99</v>
      </c>
    </row>
    <row r="29" spans="14:22">
      <c r="O29" s="3"/>
      <c r="S29" s="75">
        <f t="shared" si="1"/>
        <v>0</v>
      </c>
      <c r="V29" s="51" t="s">
        <v>121</v>
      </c>
    </row>
    <row r="30" spans="14:22">
      <c r="O30" s="3"/>
      <c r="S30" s="75">
        <f t="shared" si="1"/>
        <v>0</v>
      </c>
      <c r="V30" s="52" t="s">
        <v>100</v>
      </c>
    </row>
    <row r="31" spans="14:22">
      <c r="O31" s="3"/>
      <c r="S31" s="75">
        <f t="shared" si="1"/>
        <v>0</v>
      </c>
      <c r="V31" s="52" t="s">
        <v>101</v>
      </c>
    </row>
    <row r="32" spans="14:22">
      <c r="O32" s="3"/>
      <c r="S32" s="75">
        <f t="shared" si="1"/>
        <v>0</v>
      </c>
      <c r="V32" s="52" t="s">
        <v>102</v>
      </c>
    </row>
    <row r="33" spans="15:22">
      <c r="O33" s="3"/>
      <c r="S33" s="75">
        <f t="shared" si="1"/>
        <v>0</v>
      </c>
      <c r="V33" s="52" t="s">
        <v>103</v>
      </c>
    </row>
    <row r="34" spans="15:22">
      <c r="O34" s="3"/>
      <c r="S34" s="75">
        <f t="shared" si="1"/>
        <v>0</v>
      </c>
      <c r="V34" s="52" t="s">
        <v>104</v>
      </c>
    </row>
    <row r="35" spans="15:22">
      <c r="O35" s="3"/>
      <c r="S35" s="75">
        <f t="shared" si="1"/>
        <v>0</v>
      </c>
    </row>
    <row r="36" spans="15:22">
      <c r="O36" s="3"/>
      <c r="S36" s="75">
        <f t="shared" si="1"/>
        <v>0</v>
      </c>
    </row>
    <row r="37" spans="15:22">
      <c r="O37" s="3"/>
      <c r="S37" s="75">
        <f t="shared" si="1"/>
        <v>0</v>
      </c>
    </row>
    <row r="38" spans="15:22">
      <c r="O38" s="3"/>
      <c r="S38" s="75">
        <f t="shared" si="1"/>
        <v>0</v>
      </c>
    </row>
    <row r="39" spans="15:22">
      <c r="O39" s="3"/>
      <c r="S39" s="75">
        <f t="shared" si="1"/>
        <v>0</v>
      </c>
    </row>
    <row r="40" spans="15:22">
      <c r="O40" s="3"/>
      <c r="S40" s="75">
        <f t="shared" ref="S40:S66" si="2">CONVERT(O40,"m","ft")</f>
        <v>0</v>
      </c>
    </row>
    <row r="41" spans="15:22">
      <c r="O41" s="3"/>
      <c r="S41" s="75">
        <f t="shared" si="2"/>
        <v>0</v>
      </c>
    </row>
    <row r="42" spans="15:22">
      <c r="O42" s="3"/>
      <c r="S42" s="75">
        <f t="shared" si="2"/>
        <v>0</v>
      </c>
    </row>
    <row r="43" spans="15:22">
      <c r="O43" s="3"/>
      <c r="S43" s="75">
        <f t="shared" si="2"/>
        <v>0</v>
      </c>
    </row>
    <row r="44" spans="15:22">
      <c r="O44" s="3"/>
      <c r="S44" s="75">
        <f t="shared" si="2"/>
        <v>0</v>
      </c>
    </row>
    <row r="45" spans="15:22">
      <c r="O45" s="3"/>
      <c r="S45" s="75">
        <f t="shared" si="2"/>
        <v>0</v>
      </c>
    </row>
    <row r="46" spans="15:22">
      <c r="O46" s="3"/>
      <c r="S46" s="75">
        <f t="shared" si="2"/>
        <v>0</v>
      </c>
    </row>
    <row r="47" spans="15:22">
      <c r="O47" s="3"/>
      <c r="S47" s="75">
        <f t="shared" si="2"/>
        <v>0</v>
      </c>
    </row>
    <row r="48" spans="15:22">
      <c r="O48" s="3"/>
      <c r="S48" s="75">
        <f t="shared" si="2"/>
        <v>0</v>
      </c>
    </row>
    <row r="49" spans="15:19">
      <c r="O49" s="3"/>
      <c r="S49" s="75">
        <f t="shared" si="2"/>
        <v>0</v>
      </c>
    </row>
    <row r="50" spans="15:19">
      <c r="O50" s="3"/>
      <c r="S50" s="75">
        <f t="shared" si="2"/>
        <v>0</v>
      </c>
    </row>
    <row r="51" spans="15:19">
      <c r="O51" s="3"/>
      <c r="S51" s="75">
        <f t="shared" si="2"/>
        <v>0</v>
      </c>
    </row>
    <row r="52" spans="15:19">
      <c r="O52" s="3"/>
      <c r="S52" s="75">
        <f t="shared" si="2"/>
        <v>0</v>
      </c>
    </row>
    <row r="53" spans="15:19">
      <c r="O53" s="3"/>
      <c r="S53" s="75">
        <f t="shared" si="2"/>
        <v>0</v>
      </c>
    </row>
    <row r="54" spans="15:19">
      <c r="O54" s="3"/>
      <c r="S54" s="75">
        <f t="shared" si="2"/>
        <v>0</v>
      </c>
    </row>
    <row r="55" spans="15:19">
      <c r="O55" s="3"/>
      <c r="S55" s="75">
        <f t="shared" si="2"/>
        <v>0</v>
      </c>
    </row>
    <row r="56" spans="15:19">
      <c r="O56" s="3"/>
      <c r="S56" s="75">
        <f t="shared" si="2"/>
        <v>0</v>
      </c>
    </row>
    <row r="57" spans="15:19">
      <c r="O57" s="3"/>
      <c r="S57" s="75">
        <f t="shared" si="2"/>
        <v>0</v>
      </c>
    </row>
    <row r="58" spans="15:19">
      <c r="O58" s="3"/>
      <c r="S58" s="75">
        <f t="shared" si="2"/>
        <v>0</v>
      </c>
    </row>
    <row r="59" spans="15:19">
      <c r="O59" s="3"/>
      <c r="S59" s="75">
        <f t="shared" si="2"/>
        <v>0</v>
      </c>
    </row>
    <row r="60" spans="15:19">
      <c r="O60" s="3"/>
      <c r="S60" s="75">
        <f t="shared" si="2"/>
        <v>0</v>
      </c>
    </row>
    <row r="61" spans="15:19">
      <c r="O61" s="3"/>
      <c r="S61" s="75">
        <f t="shared" si="2"/>
        <v>0</v>
      </c>
    </row>
    <row r="62" spans="15:19">
      <c r="O62" s="3"/>
      <c r="S62" s="75">
        <f t="shared" si="2"/>
        <v>0</v>
      </c>
    </row>
    <row r="63" spans="15:19">
      <c r="O63" s="3"/>
      <c r="S63" s="75">
        <f t="shared" si="2"/>
        <v>0</v>
      </c>
    </row>
    <row r="64" spans="15:19">
      <c r="O64" s="3"/>
      <c r="S64" s="75">
        <f t="shared" si="2"/>
        <v>0</v>
      </c>
    </row>
    <row r="65" spans="15:19">
      <c r="O65" s="3"/>
      <c r="S65" s="75">
        <f t="shared" si="2"/>
        <v>0</v>
      </c>
    </row>
    <row r="66" spans="15:19">
      <c r="O66" s="3"/>
      <c r="S66" s="75">
        <f t="shared" si="2"/>
        <v>0</v>
      </c>
    </row>
    <row r="67" spans="15:19">
      <c r="O67" s="3"/>
      <c r="S67" s="75">
        <f t="shared" ref="S67:S130" si="3">CONVERT(O67,"m","ft")</f>
        <v>0</v>
      </c>
    </row>
    <row r="68" spans="15:19">
      <c r="O68" s="3"/>
      <c r="S68" s="75">
        <f t="shared" si="3"/>
        <v>0</v>
      </c>
    </row>
    <row r="69" spans="15:19">
      <c r="O69" s="3"/>
      <c r="S69" s="75">
        <f t="shared" si="3"/>
        <v>0</v>
      </c>
    </row>
    <row r="70" spans="15:19">
      <c r="O70" s="3"/>
      <c r="S70" s="75">
        <f t="shared" si="3"/>
        <v>0</v>
      </c>
    </row>
    <row r="71" spans="15:19">
      <c r="O71" s="3"/>
      <c r="S71" s="75">
        <f t="shared" si="3"/>
        <v>0</v>
      </c>
    </row>
    <row r="72" spans="15:19">
      <c r="O72" s="3"/>
      <c r="S72" s="75">
        <f t="shared" si="3"/>
        <v>0</v>
      </c>
    </row>
    <row r="73" spans="15:19">
      <c r="O73" s="3"/>
      <c r="S73" s="75">
        <f t="shared" si="3"/>
        <v>0</v>
      </c>
    </row>
    <row r="74" spans="15:19">
      <c r="O74" s="3"/>
      <c r="S74" s="75">
        <f t="shared" si="3"/>
        <v>0</v>
      </c>
    </row>
    <row r="75" spans="15:19">
      <c r="O75" s="3"/>
      <c r="S75" s="75">
        <f t="shared" si="3"/>
        <v>0</v>
      </c>
    </row>
    <row r="76" spans="15:19">
      <c r="O76" s="3"/>
      <c r="S76" s="75">
        <f t="shared" si="3"/>
        <v>0</v>
      </c>
    </row>
    <row r="77" spans="15:19">
      <c r="O77" s="3"/>
      <c r="S77" s="75">
        <f t="shared" si="3"/>
        <v>0</v>
      </c>
    </row>
    <row r="78" spans="15:19">
      <c r="O78" s="3"/>
      <c r="S78" s="75">
        <f t="shared" si="3"/>
        <v>0</v>
      </c>
    </row>
    <row r="79" spans="15:19">
      <c r="O79" s="3"/>
      <c r="S79" s="75">
        <f t="shared" si="3"/>
        <v>0</v>
      </c>
    </row>
    <row r="80" spans="15:19">
      <c r="O80" s="3"/>
      <c r="S80" s="75">
        <f t="shared" si="3"/>
        <v>0</v>
      </c>
    </row>
    <row r="81" spans="15:19">
      <c r="O81" s="3"/>
      <c r="S81" s="75">
        <f t="shared" si="3"/>
        <v>0</v>
      </c>
    </row>
    <row r="82" spans="15:19">
      <c r="O82" s="3"/>
      <c r="S82" s="75">
        <f t="shared" si="3"/>
        <v>0</v>
      </c>
    </row>
    <row r="83" spans="15:19">
      <c r="O83" s="3"/>
      <c r="S83" s="75">
        <f t="shared" si="3"/>
        <v>0</v>
      </c>
    </row>
    <row r="84" spans="15:19">
      <c r="O84" s="3"/>
      <c r="S84" s="75">
        <f t="shared" si="3"/>
        <v>0</v>
      </c>
    </row>
    <row r="85" spans="15:19">
      <c r="O85" s="3"/>
      <c r="S85" s="75">
        <f t="shared" si="3"/>
        <v>0</v>
      </c>
    </row>
    <row r="86" spans="15:19">
      <c r="O86" s="3"/>
      <c r="S86" s="75">
        <f t="shared" si="3"/>
        <v>0</v>
      </c>
    </row>
    <row r="87" spans="15:19">
      <c r="O87" s="3"/>
      <c r="S87" s="75">
        <f t="shared" si="3"/>
        <v>0</v>
      </c>
    </row>
    <row r="88" spans="15:19">
      <c r="O88" s="3"/>
      <c r="S88" s="75">
        <f t="shared" si="3"/>
        <v>0</v>
      </c>
    </row>
    <row r="89" spans="15:19">
      <c r="O89" s="3"/>
      <c r="S89" s="75">
        <f t="shared" si="3"/>
        <v>0</v>
      </c>
    </row>
    <row r="90" spans="15:19">
      <c r="O90" s="3"/>
      <c r="S90" s="75">
        <f t="shared" si="3"/>
        <v>0</v>
      </c>
    </row>
    <row r="91" spans="15:19">
      <c r="O91" s="3"/>
      <c r="S91" s="75">
        <f t="shared" si="3"/>
        <v>0</v>
      </c>
    </row>
    <row r="92" spans="15:19">
      <c r="O92" s="3"/>
      <c r="S92" s="75">
        <f t="shared" si="3"/>
        <v>0</v>
      </c>
    </row>
    <row r="93" spans="15:19">
      <c r="O93" s="3"/>
      <c r="S93" s="75">
        <f t="shared" si="3"/>
        <v>0</v>
      </c>
    </row>
    <row r="94" spans="15:19">
      <c r="O94" s="3"/>
      <c r="S94" s="75">
        <f t="shared" si="3"/>
        <v>0</v>
      </c>
    </row>
    <row r="95" spans="15:19">
      <c r="O95" s="3"/>
      <c r="S95" s="75">
        <f t="shared" si="3"/>
        <v>0</v>
      </c>
    </row>
    <row r="96" spans="15:19">
      <c r="O96" s="3"/>
      <c r="S96" s="75">
        <f t="shared" si="3"/>
        <v>0</v>
      </c>
    </row>
    <row r="97" spans="15:19">
      <c r="O97" s="3"/>
      <c r="S97" s="75">
        <f t="shared" si="3"/>
        <v>0</v>
      </c>
    </row>
    <row r="98" spans="15:19">
      <c r="O98" s="3"/>
      <c r="S98" s="75">
        <f t="shared" si="3"/>
        <v>0</v>
      </c>
    </row>
    <row r="99" spans="15:19">
      <c r="O99" s="3"/>
      <c r="S99" s="75">
        <f t="shared" si="3"/>
        <v>0</v>
      </c>
    </row>
    <row r="100" spans="15:19">
      <c r="O100" s="3"/>
      <c r="S100" s="75">
        <f t="shared" si="3"/>
        <v>0</v>
      </c>
    </row>
    <row r="101" spans="15:19">
      <c r="O101" s="3"/>
      <c r="S101" s="75">
        <f t="shared" si="3"/>
        <v>0</v>
      </c>
    </row>
    <row r="102" spans="15:19">
      <c r="O102" s="3"/>
      <c r="S102" s="75">
        <f t="shared" si="3"/>
        <v>0</v>
      </c>
    </row>
    <row r="103" spans="15:19">
      <c r="O103" s="3"/>
      <c r="S103" s="75">
        <f t="shared" si="3"/>
        <v>0</v>
      </c>
    </row>
    <row r="104" spans="15:19">
      <c r="O104" s="3"/>
      <c r="S104" s="75">
        <f t="shared" si="3"/>
        <v>0</v>
      </c>
    </row>
    <row r="105" spans="15:19">
      <c r="O105" s="3"/>
      <c r="S105" s="75">
        <f t="shared" si="3"/>
        <v>0</v>
      </c>
    </row>
    <row r="106" spans="15:19">
      <c r="O106" s="3"/>
      <c r="S106" s="75">
        <f t="shared" si="3"/>
        <v>0</v>
      </c>
    </row>
    <row r="107" spans="15:19">
      <c r="O107" s="3"/>
      <c r="S107" s="75">
        <f t="shared" si="3"/>
        <v>0</v>
      </c>
    </row>
    <row r="108" spans="15:19">
      <c r="O108" s="3"/>
      <c r="S108" s="75">
        <f t="shared" si="3"/>
        <v>0</v>
      </c>
    </row>
    <row r="109" spans="15:19">
      <c r="O109" s="3"/>
      <c r="S109" s="75">
        <f t="shared" si="3"/>
        <v>0</v>
      </c>
    </row>
    <row r="110" spans="15:19">
      <c r="O110" s="3"/>
      <c r="S110" s="75">
        <f t="shared" si="3"/>
        <v>0</v>
      </c>
    </row>
    <row r="111" spans="15:19">
      <c r="O111" s="3"/>
      <c r="S111" s="75">
        <f t="shared" si="3"/>
        <v>0</v>
      </c>
    </row>
    <row r="112" spans="15:19">
      <c r="O112" s="3"/>
      <c r="S112" s="75">
        <f t="shared" si="3"/>
        <v>0</v>
      </c>
    </row>
    <row r="113" spans="15:19">
      <c r="O113" s="3"/>
      <c r="S113" s="75">
        <f t="shared" si="3"/>
        <v>0</v>
      </c>
    </row>
    <row r="114" spans="15:19">
      <c r="O114" s="3"/>
      <c r="S114" s="75">
        <f t="shared" si="3"/>
        <v>0</v>
      </c>
    </row>
    <row r="115" spans="15:19">
      <c r="O115" s="3"/>
      <c r="S115" s="75">
        <f t="shared" si="3"/>
        <v>0</v>
      </c>
    </row>
    <row r="116" spans="15:19">
      <c r="O116" s="3"/>
      <c r="S116" s="75">
        <f t="shared" si="3"/>
        <v>0</v>
      </c>
    </row>
    <row r="117" spans="15:19">
      <c r="O117" s="3"/>
      <c r="S117" s="75">
        <f t="shared" si="3"/>
        <v>0</v>
      </c>
    </row>
    <row r="118" spans="15:19">
      <c r="O118" s="3"/>
      <c r="S118" s="75">
        <f t="shared" si="3"/>
        <v>0</v>
      </c>
    </row>
    <row r="119" spans="15:19">
      <c r="O119" s="3"/>
      <c r="S119" s="75">
        <f t="shared" si="3"/>
        <v>0</v>
      </c>
    </row>
    <row r="120" spans="15:19">
      <c r="O120" s="3"/>
      <c r="S120" s="75">
        <f t="shared" si="3"/>
        <v>0</v>
      </c>
    </row>
    <row r="121" spans="15:19">
      <c r="O121" s="3"/>
      <c r="S121" s="75">
        <f t="shared" si="3"/>
        <v>0</v>
      </c>
    </row>
    <row r="122" spans="15:19">
      <c r="O122" s="3"/>
      <c r="S122" s="75">
        <f t="shared" si="3"/>
        <v>0</v>
      </c>
    </row>
    <row r="123" spans="15:19">
      <c r="O123" s="3"/>
      <c r="S123" s="75">
        <f t="shared" si="3"/>
        <v>0</v>
      </c>
    </row>
    <row r="124" spans="15:19">
      <c r="O124" s="3"/>
      <c r="S124" s="75">
        <f t="shared" si="3"/>
        <v>0</v>
      </c>
    </row>
    <row r="125" spans="15:19">
      <c r="O125" s="3"/>
      <c r="S125" s="75">
        <f t="shared" si="3"/>
        <v>0</v>
      </c>
    </row>
    <row r="126" spans="15:19">
      <c r="O126" s="3"/>
      <c r="S126" s="75">
        <f t="shared" si="3"/>
        <v>0</v>
      </c>
    </row>
    <row r="127" spans="15:19">
      <c r="O127" s="3"/>
      <c r="S127" s="75">
        <f t="shared" si="3"/>
        <v>0</v>
      </c>
    </row>
    <row r="128" spans="15:19">
      <c r="O128" s="3"/>
      <c r="S128" s="75">
        <f t="shared" si="3"/>
        <v>0</v>
      </c>
    </row>
    <row r="129" spans="15:19">
      <c r="O129" s="3"/>
      <c r="S129" s="75">
        <f t="shared" si="3"/>
        <v>0</v>
      </c>
    </row>
    <row r="130" spans="15:19">
      <c r="O130" s="3"/>
      <c r="S130" s="75">
        <f t="shared" si="3"/>
        <v>0</v>
      </c>
    </row>
    <row r="131" spans="15:19">
      <c r="O131" s="3"/>
      <c r="S131" s="75">
        <f t="shared" ref="S131:S176" si="4">CONVERT(O131,"m","ft")</f>
        <v>0</v>
      </c>
    </row>
    <row r="132" spans="15:19">
      <c r="O132" s="3"/>
      <c r="S132" s="75">
        <f t="shared" si="4"/>
        <v>0</v>
      </c>
    </row>
    <row r="133" spans="15:19">
      <c r="O133" s="3"/>
      <c r="S133" s="75">
        <f t="shared" si="4"/>
        <v>0</v>
      </c>
    </row>
    <row r="134" spans="15:19">
      <c r="O134" s="3"/>
      <c r="S134" s="75">
        <f t="shared" si="4"/>
        <v>0</v>
      </c>
    </row>
    <row r="135" spans="15:19">
      <c r="O135" s="3"/>
      <c r="S135" s="75">
        <f t="shared" si="4"/>
        <v>0</v>
      </c>
    </row>
    <row r="136" spans="15:19">
      <c r="O136" s="3"/>
      <c r="S136" s="75">
        <f t="shared" si="4"/>
        <v>0</v>
      </c>
    </row>
    <row r="137" spans="15:19">
      <c r="O137" s="3"/>
      <c r="S137" s="75">
        <f t="shared" si="4"/>
        <v>0</v>
      </c>
    </row>
    <row r="138" spans="15:19">
      <c r="O138" s="3"/>
      <c r="S138" s="75">
        <f t="shared" si="4"/>
        <v>0</v>
      </c>
    </row>
    <row r="139" spans="15:19">
      <c r="O139" s="3"/>
      <c r="S139" s="75">
        <f t="shared" si="4"/>
        <v>0</v>
      </c>
    </row>
    <row r="140" spans="15:19">
      <c r="O140" s="3"/>
      <c r="S140" s="75">
        <f t="shared" si="4"/>
        <v>0</v>
      </c>
    </row>
    <row r="141" spans="15:19">
      <c r="O141" s="3"/>
      <c r="S141" s="75">
        <f t="shared" si="4"/>
        <v>0</v>
      </c>
    </row>
    <row r="142" spans="15:19">
      <c r="O142" s="3"/>
      <c r="S142" s="75">
        <f t="shared" si="4"/>
        <v>0</v>
      </c>
    </row>
    <row r="143" spans="15:19">
      <c r="O143" s="3"/>
      <c r="S143" s="75">
        <f t="shared" si="4"/>
        <v>0</v>
      </c>
    </row>
    <row r="144" spans="15:19">
      <c r="O144" s="3"/>
      <c r="S144" s="75">
        <f t="shared" si="4"/>
        <v>0</v>
      </c>
    </row>
    <row r="145" spans="15:19">
      <c r="O145" s="3"/>
      <c r="S145" s="75">
        <f t="shared" si="4"/>
        <v>0</v>
      </c>
    </row>
    <row r="146" spans="15:19">
      <c r="O146" s="3"/>
      <c r="S146" s="75">
        <f t="shared" si="4"/>
        <v>0</v>
      </c>
    </row>
    <row r="147" spans="15:19">
      <c r="O147" s="3"/>
      <c r="S147" s="75">
        <f t="shared" si="4"/>
        <v>0</v>
      </c>
    </row>
    <row r="148" spans="15:19">
      <c r="O148" s="3"/>
      <c r="S148" s="75">
        <f t="shared" si="4"/>
        <v>0</v>
      </c>
    </row>
    <row r="149" spans="15:19">
      <c r="O149" s="3"/>
      <c r="S149" s="75">
        <f t="shared" si="4"/>
        <v>0</v>
      </c>
    </row>
    <row r="150" spans="15:19">
      <c r="O150" s="3"/>
      <c r="S150" s="75">
        <f t="shared" si="4"/>
        <v>0</v>
      </c>
    </row>
    <row r="151" spans="15:19">
      <c r="O151" s="3"/>
      <c r="S151" s="75">
        <f t="shared" si="4"/>
        <v>0</v>
      </c>
    </row>
    <row r="152" spans="15:19">
      <c r="O152" s="3"/>
      <c r="S152" s="75">
        <f t="shared" si="4"/>
        <v>0</v>
      </c>
    </row>
    <row r="153" spans="15:19">
      <c r="O153" s="3"/>
      <c r="S153" s="75">
        <f t="shared" si="4"/>
        <v>0</v>
      </c>
    </row>
    <row r="154" spans="15:19">
      <c r="O154" s="3"/>
      <c r="S154" s="75">
        <f t="shared" si="4"/>
        <v>0</v>
      </c>
    </row>
    <row r="155" spans="15:19">
      <c r="O155" s="3"/>
      <c r="S155" s="75">
        <f t="shared" si="4"/>
        <v>0</v>
      </c>
    </row>
    <row r="156" spans="15:19">
      <c r="O156" s="3"/>
      <c r="S156" s="75">
        <f t="shared" si="4"/>
        <v>0</v>
      </c>
    </row>
    <row r="157" spans="15:19">
      <c r="O157" s="3"/>
      <c r="S157" s="75">
        <f t="shared" si="4"/>
        <v>0</v>
      </c>
    </row>
    <row r="158" spans="15:19">
      <c r="O158" s="3"/>
      <c r="S158" s="75">
        <f t="shared" si="4"/>
        <v>0</v>
      </c>
    </row>
    <row r="159" spans="15:19">
      <c r="O159" s="3"/>
      <c r="S159" s="75">
        <f t="shared" si="4"/>
        <v>0</v>
      </c>
    </row>
    <row r="160" spans="15:19">
      <c r="O160" s="3"/>
      <c r="S160" s="75">
        <f t="shared" si="4"/>
        <v>0</v>
      </c>
    </row>
    <row r="161" spans="15:19">
      <c r="O161" s="3"/>
      <c r="S161" s="75">
        <f t="shared" si="4"/>
        <v>0</v>
      </c>
    </row>
    <row r="162" spans="15:19">
      <c r="O162" s="3"/>
      <c r="S162" s="75">
        <f t="shared" si="4"/>
        <v>0</v>
      </c>
    </row>
    <row r="163" spans="15:19">
      <c r="O163" s="3"/>
      <c r="S163" s="75">
        <f t="shared" si="4"/>
        <v>0</v>
      </c>
    </row>
    <row r="164" spans="15:19">
      <c r="O164" s="3"/>
      <c r="S164" s="75">
        <f t="shared" si="4"/>
        <v>0</v>
      </c>
    </row>
    <row r="165" spans="15:19">
      <c r="O165" s="3"/>
      <c r="S165" s="75">
        <f t="shared" si="4"/>
        <v>0</v>
      </c>
    </row>
    <row r="166" spans="15:19">
      <c r="O166" s="3"/>
      <c r="S166" s="75">
        <f t="shared" si="4"/>
        <v>0</v>
      </c>
    </row>
    <row r="167" spans="15:19">
      <c r="O167" s="3"/>
      <c r="S167" s="75">
        <f t="shared" si="4"/>
        <v>0</v>
      </c>
    </row>
    <row r="168" spans="15:19">
      <c r="O168" s="3"/>
      <c r="S168" s="75">
        <f t="shared" si="4"/>
        <v>0</v>
      </c>
    </row>
    <row r="169" spans="15:19">
      <c r="O169" s="3"/>
      <c r="S169" s="75">
        <f t="shared" si="4"/>
        <v>0</v>
      </c>
    </row>
    <row r="170" spans="15:19">
      <c r="O170" s="3"/>
      <c r="S170" s="75">
        <f t="shared" si="4"/>
        <v>0</v>
      </c>
    </row>
    <row r="171" spans="15:19">
      <c r="O171" s="3"/>
      <c r="S171" s="75">
        <f t="shared" si="4"/>
        <v>0</v>
      </c>
    </row>
    <row r="172" spans="15:19">
      <c r="O172" s="3"/>
      <c r="S172" s="75">
        <f t="shared" si="4"/>
        <v>0</v>
      </c>
    </row>
    <row r="173" spans="15:19">
      <c r="O173" s="3"/>
      <c r="S173" s="75">
        <f t="shared" si="4"/>
        <v>0</v>
      </c>
    </row>
    <row r="174" spans="15:19">
      <c r="O174" s="3"/>
      <c r="S174" s="75">
        <f t="shared" si="4"/>
        <v>0</v>
      </c>
    </row>
    <row r="175" spans="15:19">
      <c r="O175" s="3"/>
      <c r="S175" s="75">
        <f t="shared" si="4"/>
        <v>0</v>
      </c>
    </row>
    <row r="176" spans="15:19">
      <c r="O176" s="3"/>
      <c r="S176" s="75">
        <f t="shared" si="4"/>
        <v>0</v>
      </c>
    </row>
    <row r="177" spans="15:19">
      <c r="O177" s="3"/>
      <c r="S177" s="75">
        <f t="shared" ref="S177:S240" si="5">CONVERT(O177,"m","ft")</f>
        <v>0</v>
      </c>
    </row>
    <row r="178" spans="15:19">
      <c r="O178" s="3"/>
      <c r="S178" s="75">
        <f t="shared" si="5"/>
        <v>0</v>
      </c>
    </row>
    <row r="179" spans="15:19">
      <c r="O179" s="3"/>
      <c r="S179" s="75">
        <f t="shared" si="5"/>
        <v>0</v>
      </c>
    </row>
    <row r="180" spans="15:19">
      <c r="O180" s="3"/>
      <c r="S180" s="75">
        <f t="shared" si="5"/>
        <v>0</v>
      </c>
    </row>
    <row r="181" spans="15:19">
      <c r="O181" s="3"/>
      <c r="S181" s="75">
        <f t="shared" si="5"/>
        <v>0</v>
      </c>
    </row>
    <row r="182" spans="15:19">
      <c r="O182" s="3"/>
      <c r="S182" s="75">
        <f t="shared" si="5"/>
        <v>0</v>
      </c>
    </row>
    <row r="183" spans="15:19">
      <c r="O183" s="3"/>
      <c r="S183" s="75">
        <f t="shared" si="5"/>
        <v>0</v>
      </c>
    </row>
    <row r="184" spans="15:19">
      <c r="O184" s="3"/>
      <c r="S184" s="75">
        <f t="shared" si="5"/>
        <v>0</v>
      </c>
    </row>
    <row r="185" spans="15:19">
      <c r="O185" s="3"/>
      <c r="S185" s="75">
        <f t="shared" si="5"/>
        <v>0</v>
      </c>
    </row>
    <row r="186" spans="15:19">
      <c r="O186" s="3"/>
      <c r="S186" s="75">
        <f t="shared" si="5"/>
        <v>0</v>
      </c>
    </row>
    <row r="187" spans="15:19">
      <c r="O187" s="3"/>
      <c r="S187" s="75">
        <f t="shared" si="5"/>
        <v>0</v>
      </c>
    </row>
    <row r="188" spans="15:19">
      <c r="O188" s="3"/>
      <c r="S188" s="75">
        <f t="shared" si="5"/>
        <v>0</v>
      </c>
    </row>
    <row r="189" spans="15:19">
      <c r="O189" s="3"/>
      <c r="S189" s="75">
        <f t="shared" si="5"/>
        <v>0</v>
      </c>
    </row>
    <row r="190" spans="15:19">
      <c r="O190" s="3"/>
      <c r="S190" s="75">
        <f t="shared" si="5"/>
        <v>0</v>
      </c>
    </row>
    <row r="191" spans="15:19">
      <c r="O191" s="3"/>
      <c r="S191" s="75">
        <f t="shared" si="5"/>
        <v>0</v>
      </c>
    </row>
    <row r="192" spans="15:19">
      <c r="O192" s="3"/>
      <c r="S192" s="75">
        <f t="shared" si="5"/>
        <v>0</v>
      </c>
    </row>
    <row r="193" spans="15:19">
      <c r="O193" s="3"/>
      <c r="S193" s="75">
        <f t="shared" si="5"/>
        <v>0</v>
      </c>
    </row>
    <row r="194" spans="15:19">
      <c r="O194" s="3"/>
      <c r="S194" s="75">
        <f t="shared" si="5"/>
        <v>0</v>
      </c>
    </row>
    <row r="195" spans="15:19">
      <c r="O195" s="3"/>
      <c r="S195" s="75">
        <f t="shared" si="5"/>
        <v>0</v>
      </c>
    </row>
    <row r="196" spans="15:19">
      <c r="O196" s="3"/>
      <c r="S196" s="75">
        <f t="shared" si="5"/>
        <v>0</v>
      </c>
    </row>
    <row r="197" spans="15:19">
      <c r="O197" s="3"/>
      <c r="S197" s="75">
        <f t="shared" si="5"/>
        <v>0</v>
      </c>
    </row>
    <row r="198" spans="15:19">
      <c r="O198" s="3"/>
      <c r="S198" s="75">
        <f t="shared" si="5"/>
        <v>0</v>
      </c>
    </row>
    <row r="199" spans="15:19">
      <c r="O199" s="3"/>
      <c r="S199" s="75">
        <f t="shared" si="5"/>
        <v>0</v>
      </c>
    </row>
    <row r="200" spans="15:19">
      <c r="O200" s="3"/>
      <c r="S200" s="75">
        <f t="shared" si="5"/>
        <v>0</v>
      </c>
    </row>
    <row r="201" spans="15:19">
      <c r="O201" s="3"/>
      <c r="S201" s="75">
        <f t="shared" si="5"/>
        <v>0</v>
      </c>
    </row>
    <row r="202" spans="15:19">
      <c r="O202" s="3"/>
      <c r="S202" s="75">
        <f t="shared" si="5"/>
        <v>0</v>
      </c>
    </row>
    <row r="203" spans="15:19">
      <c r="O203" s="3"/>
      <c r="S203" s="75">
        <f t="shared" si="5"/>
        <v>0</v>
      </c>
    </row>
    <row r="204" spans="15:19">
      <c r="O204" s="3"/>
      <c r="S204" s="75">
        <f t="shared" si="5"/>
        <v>0</v>
      </c>
    </row>
    <row r="205" spans="15:19">
      <c r="O205" s="3"/>
      <c r="S205" s="75">
        <f t="shared" si="5"/>
        <v>0</v>
      </c>
    </row>
    <row r="206" spans="15:19">
      <c r="O206" s="3"/>
      <c r="S206" s="75">
        <f t="shared" si="5"/>
        <v>0</v>
      </c>
    </row>
    <row r="207" spans="15:19">
      <c r="O207" s="3"/>
      <c r="S207" s="75">
        <f t="shared" si="5"/>
        <v>0</v>
      </c>
    </row>
    <row r="208" spans="15:19">
      <c r="O208" s="3"/>
      <c r="S208" s="75">
        <f t="shared" si="5"/>
        <v>0</v>
      </c>
    </row>
    <row r="209" spans="15:19">
      <c r="O209" s="3"/>
      <c r="S209" s="75">
        <f t="shared" si="5"/>
        <v>0</v>
      </c>
    </row>
    <row r="210" spans="15:19">
      <c r="O210" s="3"/>
      <c r="S210" s="75">
        <f t="shared" si="5"/>
        <v>0</v>
      </c>
    </row>
    <row r="211" spans="15:19">
      <c r="O211" s="3"/>
      <c r="S211" s="75">
        <f t="shared" si="5"/>
        <v>0</v>
      </c>
    </row>
    <row r="212" spans="15:19">
      <c r="O212" s="3"/>
      <c r="S212" s="75">
        <f t="shared" si="5"/>
        <v>0</v>
      </c>
    </row>
    <row r="213" spans="15:19">
      <c r="O213" s="3"/>
      <c r="S213" s="75">
        <f t="shared" si="5"/>
        <v>0</v>
      </c>
    </row>
    <row r="214" spans="15:19">
      <c r="O214" s="3"/>
      <c r="S214" s="75">
        <f t="shared" si="5"/>
        <v>0</v>
      </c>
    </row>
    <row r="215" spans="15:19">
      <c r="O215" s="3"/>
      <c r="S215" s="75">
        <f t="shared" si="5"/>
        <v>0</v>
      </c>
    </row>
    <row r="216" spans="15:19">
      <c r="O216" s="3"/>
      <c r="S216" s="75">
        <f t="shared" si="5"/>
        <v>0</v>
      </c>
    </row>
    <row r="217" spans="15:19">
      <c r="O217" s="3"/>
      <c r="S217" s="75">
        <f t="shared" si="5"/>
        <v>0</v>
      </c>
    </row>
    <row r="218" spans="15:19">
      <c r="O218" s="3"/>
      <c r="S218" s="75">
        <f t="shared" si="5"/>
        <v>0</v>
      </c>
    </row>
    <row r="219" spans="15:19">
      <c r="O219" s="3"/>
      <c r="S219" s="75">
        <f t="shared" si="5"/>
        <v>0</v>
      </c>
    </row>
    <row r="220" spans="15:19">
      <c r="O220" s="3"/>
      <c r="S220" s="75">
        <f t="shared" si="5"/>
        <v>0</v>
      </c>
    </row>
    <row r="221" spans="15:19">
      <c r="O221" s="3"/>
      <c r="S221" s="75">
        <f t="shared" si="5"/>
        <v>0</v>
      </c>
    </row>
    <row r="222" spans="15:19">
      <c r="O222" s="3"/>
      <c r="S222" s="75">
        <f t="shared" si="5"/>
        <v>0</v>
      </c>
    </row>
    <row r="223" spans="15:19">
      <c r="O223" s="3"/>
      <c r="S223" s="75">
        <f t="shared" si="5"/>
        <v>0</v>
      </c>
    </row>
    <row r="224" spans="15:19">
      <c r="O224" s="3"/>
      <c r="S224" s="75">
        <f t="shared" si="5"/>
        <v>0</v>
      </c>
    </row>
    <row r="225" spans="15:19">
      <c r="O225" s="3"/>
      <c r="S225" s="75">
        <f t="shared" si="5"/>
        <v>0</v>
      </c>
    </row>
    <row r="226" spans="15:19">
      <c r="O226" s="3"/>
      <c r="S226" s="75">
        <f t="shared" si="5"/>
        <v>0</v>
      </c>
    </row>
    <row r="227" spans="15:19">
      <c r="O227" s="3"/>
      <c r="S227" s="75">
        <f t="shared" si="5"/>
        <v>0</v>
      </c>
    </row>
    <row r="228" spans="15:19">
      <c r="O228" s="3"/>
      <c r="S228" s="75">
        <f t="shared" si="5"/>
        <v>0</v>
      </c>
    </row>
    <row r="229" spans="15:19">
      <c r="O229" s="3"/>
      <c r="S229" s="75">
        <f t="shared" si="5"/>
        <v>0</v>
      </c>
    </row>
    <row r="230" spans="15:19">
      <c r="O230" s="3"/>
      <c r="S230" s="75">
        <f t="shared" si="5"/>
        <v>0</v>
      </c>
    </row>
    <row r="231" spans="15:19">
      <c r="O231" s="3"/>
      <c r="S231" s="75">
        <f t="shared" si="5"/>
        <v>0</v>
      </c>
    </row>
    <row r="232" spans="15:19">
      <c r="O232" s="3"/>
      <c r="S232" s="75">
        <f t="shared" si="5"/>
        <v>0</v>
      </c>
    </row>
    <row r="233" spans="15:19">
      <c r="O233" s="3"/>
      <c r="S233" s="75">
        <f t="shared" si="5"/>
        <v>0</v>
      </c>
    </row>
    <row r="234" spans="15:19">
      <c r="O234" s="3"/>
      <c r="S234" s="75">
        <f t="shared" si="5"/>
        <v>0</v>
      </c>
    </row>
    <row r="235" spans="15:19">
      <c r="O235" s="3"/>
      <c r="S235" s="75">
        <f t="shared" si="5"/>
        <v>0</v>
      </c>
    </row>
    <row r="236" spans="15:19">
      <c r="O236" s="3"/>
      <c r="S236" s="75">
        <f t="shared" si="5"/>
        <v>0</v>
      </c>
    </row>
    <row r="237" spans="15:19">
      <c r="O237" s="3"/>
      <c r="S237" s="75">
        <f t="shared" si="5"/>
        <v>0</v>
      </c>
    </row>
    <row r="238" spans="15:19">
      <c r="O238" s="3"/>
      <c r="S238" s="75">
        <f t="shared" si="5"/>
        <v>0</v>
      </c>
    </row>
    <row r="239" spans="15:19">
      <c r="O239" s="3"/>
      <c r="S239" s="75">
        <f t="shared" si="5"/>
        <v>0</v>
      </c>
    </row>
    <row r="240" spans="15:19">
      <c r="O240" s="3"/>
      <c r="S240" s="75">
        <f t="shared" si="5"/>
        <v>0</v>
      </c>
    </row>
    <row r="241" spans="15:19">
      <c r="O241" s="3"/>
      <c r="S241" s="75">
        <f t="shared" ref="S241:S304" si="6">CONVERT(O241,"m","ft")</f>
        <v>0</v>
      </c>
    </row>
    <row r="242" spans="15:19">
      <c r="O242" s="3"/>
      <c r="S242" s="75">
        <f t="shared" si="6"/>
        <v>0</v>
      </c>
    </row>
    <row r="243" spans="15:19">
      <c r="O243" s="3"/>
      <c r="S243" s="75">
        <f t="shared" si="6"/>
        <v>0</v>
      </c>
    </row>
    <row r="244" spans="15:19">
      <c r="O244" s="3"/>
      <c r="S244" s="75">
        <f t="shared" si="6"/>
        <v>0</v>
      </c>
    </row>
    <row r="245" spans="15:19">
      <c r="O245" s="3"/>
      <c r="S245" s="75">
        <f t="shared" si="6"/>
        <v>0</v>
      </c>
    </row>
    <row r="246" spans="15:19">
      <c r="O246" s="3"/>
      <c r="S246" s="75">
        <f t="shared" si="6"/>
        <v>0</v>
      </c>
    </row>
    <row r="247" spans="15:19">
      <c r="O247" s="3"/>
      <c r="S247" s="75">
        <f t="shared" si="6"/>
        <v>0</v>
      </c>
    </row>
    <row r="248" spans="15:19">
      <c r="O248" s="3"/>
      <c r="S248" s="75">
        <f t="shared" si="6"/>
        <v>0</v>
      </c>
    </row>
    <row r="249" spans="15:19">
      <c r="O249" s="3"/>
      <c r="S249" s="75">
        <f t="shared" si="6"/>
        <v>0</v>
      </c>
    </row>
    <row r="250" spans="15:19">
      <c r="O250" s="3"/>
      <c r="S250" s="75">
        <f t="shared" si="6"/>
        <v>0</v>
      </c>
    </row>
    <row r="251" spans="15:19">
      <c r="O251" s="3"/>
      <c r="S251" s="75">
        <f t="shared" si="6"/>
        <v>0</v>
      </c>
    </row>
    <row r="252" spans="15:19">
      <c r="O252" s="3"/>
      <c r="S252" s="75">
        <f t="shared" si="6"/>
        <v>0</v>
      </c>
    </row>
    <row r="253" spans="15:19">
      <c r="O253" s="3"/>
      <c r="S253" s="75">
        <f t="shared" si="6"/>
        <v>0</v>
      </c>
    </row>
    <row r="254" spans="15:19">
      <c r="O254" s="3"/>
      <c r="S254" s="75">
        <f t="shared" si="6"/>
        <v>0</v>
      </c>
    </row>
    <row r="255" spans="15:19">
      <c r="O255" s="3"/>
      <c r="S255" s="75">
        <f t="shared" si="6"/>
        <v>0</v>
      </c>
    </row>
    <row r="256" spans="15:19">
      <c r="O256" s="3"/>
      <c r="S256" s="75">
        <f t="shared" si="6"/>
        <v>0</v>
      </c>
    </row>
    <row r="257" spans="15:19">
      <c r="O257" s="3"/>
      <c r="S257" s="75">
        <f t="shared" si="6"/>
        <v>0</v>
      </c>
    </row>
    <row r="258" spans="15:19">
      <c r="O258" s="3"/>
      <c r="S258" s="75">
        <f t="shared" si="6"/>
        <v>0</v>
      </c>
    </row>
    <row r="259" spans="15:19">
      <c r="O259" s="3"/>
      <c r="S259" s="75">
        <f t="shared" si="6"/>
        <v>0</v>
      </c>
    </row>
    <row r="260" spans="15:19">
      <c r="O260" s="3"/>
      <c r="S260" s="75">
        <f t="shared" si="6"/>
        <v>0</v>
      </c>
    </row>
    <row r="261" spans="15:19">
      <c r="O261" s="3"/>
      <c r="S261" s="75">
        <f t="shared" si="6"/>
        <v>0</v>
      </c>
    </row>
    <row r="262" spans="15:19">
      <c r="O262" s="3"/>
      <c r="S262" s="75">
        <f t="shared" si="6"/>
        <v>0</v>
      </c>
    </row>
    <row r="263" spans="15:19">
      <c r="O263" s="3"/>
      <c r="S263" s="75">
        <f t="shared" si="6"/>
        <v>0</v>
      </c>
    </row>
    <row r="264" spans="15:19">
      <c r="O264" s="3"/>
      <c r="S264" s="75">
        <f t="shared" si="6"/>
        <v>0</v>
      </c>
    </row>
    <row r="265" spans="15:19">
      <c r="O265" s="3"/>
      <c r="S265" s="75">
        <f t="shared" si="6"/>
        <v>0</v>
      </c>
    </row>
    <row r="266" spans="15:19">
      <c r="O266" s="3"/>
      <c r="S266" s="75">
        <f t="shared" si="6"/>
        <v>0</v>
      </c>
    </row>
    <row r="267" spans="15:19">
      <c r="O267" s="3"/>
      <c r="S267" s="75">
        <f t="shared" si="6"/>
        <v>0</v>
      </c>
    </row>
    <row r="268" spans="15:19">
      <c r="O268" s="3"/>
      <c r="S268" s="75">
        <f t="shared" si="6"/>
        <v>0</v>
      </c>
    </row>
    <row r="269" spans="15:19">
      <c r="O269" s="3"/>
      <c r="S269" s="75">
        <f t="shared" si="6"/>
        <v>0</v>
      </c>
    </row>
    <row r="270" spans="15:19">
      <c r="O270" s="3"/>
      <c r="S270" s="75">
        <f t="shared" si="6"/>
        <v>0</v>
      </c>
    </row>
    <row r="271" spans="15:19">
      <c r="O271" s="3"/>
      <c r="S271" s="75">
        <f t="shared" si="6"/>
        <v>0</v>
      </c>
    </row>
    <row r="272" spans="15:19">
      <c r="O272" s="3"/>
      <c r="S272" s="75">
        <f t="shared" si="6"/>
        <v>0</v>
      </c>
    </row>
    <row r="273" spans="15:19">
      <c r="O273" s="3"/>
      <c r="S273" s="75">
        <f t="shared" si="6"/>
        <v>0</v>
      </c>
    </row>
    <row r="274" spans="15:19">
      <c r="O274" s="3"/>
      <c r="S274" s="75">
        <f t="shared" si="6"/>
        <v>0</v>
      </c>
    </row>
    <row r="275" spans="15:19">
      <c r="O275" s="3"/>
      <c r="S275" s="75">
        <f t="shared" si="6"/>
        <v>0</v>
      </c>
    </row>
    <row r="276" spans="15:19">
      <c r="O276" s="3"/>
      <c r="S276" s="75">
        <f t="shared" si="6"/>
        <v>0</v>
      </c>
    </row>
    <row r="277" spans="15:19">
      <c r="O277" s="3"/>
      <c r="S277" s="75">
        <f t="shared" si="6"/>
        <v>0</v>
      </c>
    </row>
    <row r="278" spans="15:19">
      <c r="O278" s="3"/>
      <c r="S278" s="75">
        <f t="shared" si="6"/>
        <v>0</v>
      </c>
    </row>
    <row r="279" spans="15:19">
      <c r="O279" s="3"/>
      <c r="S279" s="75">
        <f t="shared" si="6"/>
        <v>0</v>
      </c>
    </row>
    <row r="280" spans="15:19">
      <c r="O280" s="3"/>
      <c r="S280" s="75">
        <f t="shared" si="6"/>
        <v>0</v>
      </c>
    </row>
    <row r="281" spans="15:19">
      <c r="O281" s="3"/>
      <c r="S281" s="75">
        <f t="shared" si="6"/>
        <v>0</v>
      </c>
    </row>
    <row r="282" spans="15:19">
      <c r="O282" s="3"/>
      <c r="S282" s="75">
        <f t="shared" si="6"/>
        <v>0</v>
      </c>
    </row>
    <row r="283" spans="15:19">
      <c r="O283" s="3"/>
      <c r="S283" s="75">
        <f t="shared" si="6"/>
        <v>0</v>
      </c>
    </row>
    <row r="284" spans="15:19">
      <c r="O284" s="3"/>
      <c r="S284" s="75">
        <f t="shared" si="6"/>
        <v>0</v>
      </c>
    </row>
    <row r="285" spans="15:19">
      <c r="O285" s="3"/>
      <c r="S285" s="75">
        <f t="shared" si="6"/>
        <v>0</v>
      </c>
    </row>
    <row r="286" spans="15:19">
      <c r="O286" s="3"/>
      <c r="S286" s="75">
        <f t="shared" si="6"/>
        <v>0</v>
      </c>
    </row>
    <row r="287" spans="15:19">
      <c r="O287" s="3"/>
      <c r="S287" s="75">
        <f t="shared" si="6"/>
        <v>0</v>
      </c>
    </row>
    <row r="288" spans="15:19">
      <c r="O288" s="3"/>
      <c r="S288" s="75">
        <f t="shared" si="6"/>
        <v>0</v>
      </c>
    </row>
    <row r="289" spans="15:19">
      <c r="O289" s="3"/>
      <c r="S289" s="75">
        <f t="shared" si="6"/>
        <v>0</v>
      </c>
    </row>
    <row r="290" spans="15:19">
      <c r="O290" s="3"/>
      <c r="S290" s="75">
        <f t="shared" si="6"/>
        <v>0</v>
      </c>
    </row>
    <row r="291" spans="15:19">
      <c r="O291" s="3"/>
      <c r="S291" s="75">
        <f t="shared" si="6"/>
        <v>0</v>
      </c>
    </row>
    <row r="292" spans="15:19">
      <c r="O292" s="3"/>
      <c r="S292" s="75">
        <f t="shared" si="6"/>
        <v>0</v>
      </c>
    </row>
    <row r="293" spans="15:19">
      <c r="O293" s="3"/>
      <c r="S293" s="75">
        <f t="shared" si="6"/>
        <v>0</v>
      </c>
    </row>
    <row r="294" spans="15:19">
      <c r="O294" s="3"/>
      <c r="S294" s="75">
        <f t="shared" si="6"/>
        <v>0</v>
      </c>
    </row>
    <row r="295" spans="15:19">
      <c r="O295" s="3"/>
      <c r="S295" s="75">
        <f t="shared" si="6"/>
        <v>0</v>
      </c>
    </row>
    <row r="296" spans="15:19">
      <c r="O296" s="3"/>
      <c r="S296" s="75">
        <f t="shared" si="6"/>
        <v>0</v>
      </c>
    </row>
    <row r="297" spans="15:19">
      <c r="O297" s="3"/>
      <c r="S297" s="75">
        <f t="shared" si="6"/>
        <v>0</v>
      </c>
    </row>
    <row r="298" spans="15:19">
      <c r="O298" s="3"/>
      <c r="S298" s="75">
        <f t="shared" si="6"/>
        <v>0</v>
      </c>
    </row>
    <row r="299" spans="15:19">
      <c r="O299" s="3"/>
      <c r="S299" s="75">
        <f t="shared" si="6"/>
        <v>0</v>
      </c>
    </row>
    <row r="300" spans="15:19">
      <c r="O300" s="3"/>
      <c r="S300" s="75">
        <f t="shared" si="6"/>
        <v>0</v>
      </c>
    </row>
    <row r="301" spans="15:19">
      <c r="O301" s="3"/>
      <c r="S301" s="75">
        <f t="shared" si="6"/>
        <v>0</v>
      </c>
    </row>
    <row r="302" spans="15:19">
      <c r="O302" s="3"/>
      <c r="S302" s="75">
        <f t="shared" si="6"/>
        <v>0</v>
      </c>
    </row>
    <row r="303" spans="15:19">
      <c r="O303" s="3"/>
      <c r="S303" s="75">
        <f t="shared" si="6"/>
        <v>0</v>
      </c>
    </row>
    <row r="304" spans="15:19">
      <c r="O304" s="3"/>
      <c r="S304" s="75">
        <f t="shared" si="6"/>
        <v>0</v>
      </c>
    </row>
    <row r="305" spans="15:19">
      <c r="O305" s="3"/>
      <c r="S305" s="75">
        <f t="shared" ref="S305:S368" si="7">CONVERT(O305,"m","ft")</f>
        <v>0</v>
      </c>
    </row>
    <row r="306" spans="15:19">
      <c r="O306" s="3"/>
      <c r="S306" s="75">
        <f t="shared" si="7"/>
        <v>0</v>
      </c>
    </row>
    <row r="307" spans="15:19">
      <c r="O307" s="3"/>
      <c r="S307" s="75">
        <f t="shared" si="7"/>
        <v>0</v>
      </c>
    </row>
    <row r="308" spans="15:19">
      <c r="O308" s="3"/>
      <c r="S308" s="75">
        <f t="shared" si="7"/>
        <v>0</v>
      </c>
    </row>
    <row r="309" spans="15:19">
      <c r="O309" s="3"/>
      <c r="S309" s="75">
        <f t="shared" si="7"/>
        <v>0</v>
      </c>
    </row>
    <row r="310" spans="15:19">
      <c r="O310" s="3"/>
      <c r="S310" s="75">
        <f t="shared" si="7"/>
        <v>0</v>
      </c>
    </row>
    <row r="311" spans="15:19">
      <c r="O311" s="3"/>
      <c r="S311" s="75">
        <f t="shared" si="7"/>
        <v>0</v>
      </c>
    </row>
    <row r="312" spans="15:19">
      <c r="O312" s="3"/>
      <c r="S312" s="75">
        <f t="shared" si="7"/>
        <v>0</v>
      </c>
    </row>
    <row r="313" spans="15:19">
      <c r="O313" s="3"/>
      <c r="S313" s="75">
        <f t="shared" si="7"/>
        <v>0</v>
      </c>
    </row>
    <row r="314" spans="15:19">
      <c r="O314" s="3"/>
      <c r="S314" s="75">
        <f t="shared" si="7"/>
        <v>0</v>
      </c>
    </row>
    <row r="315" spans="15:19">
      <c r="O315" s="3"/>
      <c r="S315" s="75">
        <f t="shared" si="7"/>
        <v>0</v>
      </c>
    </row>
    <row r="316" spans="15:19">
      <c r="O316" s="3"/>
      <c r="S316" s="75">
        <f t="shared" si="7"/>
        <v>0</v>
      </c>
    </row>
    <row r="317" spans="15:19">
      <c r="O317" s="3"/>
      <c r="S317" s="75">
        <f t="shared" si="7"/>
        <v>0</v>
      </c>
    </row>
    <row r="318" spans="15:19">
      <c r="O318" s="3"/>
      <c r="S318" s="75">
        <f t="shared" si="7"/>
        <v>0</v>
      </c>
    </row>
    <row r="319" spans="15:19">
      <c r="O319" s="3"/>
      <c r="S319" s="75">
        <f t="shared" si="7"/>
        <v>0</v>
      </c>
    </row>
    <row r="320" spans="15:19">
      <c r="O320" s="3"/>
      <c r="S320" s="75">
        <f t="shared" si="7"/>
        <v>0</v>
      </c>
    </row>
    <row r="321" spans="15:19">
      <c r="O321" s="3"/>
      <c r="S321" s="75">
        <f t="shared" si="7"/>
        <v>0</v>
      </c>
    </row>
    <row r="322" spans="15:19">
      <c r="O322" s="3"/>
      <c r="S322" s="75">
        <f t="shared" si="7"/>
        <v>0</v>
      </c>
    </row>
    <row r="323" spans="15:19">
      <c r="O323" s="3"/>
      <c r="S323" s="75">
        <f t="shared" si="7"/>
        <v>0</v>
      </c>
    </row>
    <row r="324" spans="15:19">
      <c r="O324" s="3"/>
      <c r="S324" s="75">
        <f t="shared" si="7"/>
        <v>0</v>
      </c>
    </row>
    <row r="325" spans="15:19">
      <c r="O325" s="3"/>
      <c r="S325" s="75">
        <f t="shared" si="7"/>
        <v>0</v>
      </c>
    </row>
    <row r="326" spans="15:19">
      <c r="O326" s="3"/>
      <c r="S326" s="75">
        <f t="shared" si="7"/>
        <v>0</v>
      </c>
    </row>
    <row r="327" spans="15:19">
      <c r="O327" s="3"/>
      <c r="S327" s="75">
        <f t="shared" si="7"/>
        <v>0</v>
      </c>
    </row>
    <row r="328" spans="15:19">
      <c r="O328" s="3"/>
      <c r="S328" s="75">
        <f t="shared" si="7"/>
        <v>0</v>
      </c>
    </row>
    <row r="329" spans="15:19">
      <c r="O329" s="3"/>
      <c r="S329" s="75">
        <f t="shared" si="7"/>
        <v>0</v>
      </c>
    </row>
    <row r="330" spans="15:19">
      <c r="O330" s="3"/>
      <c r="S330" s="75">
        <f t="shared" si="7"/>
        <v>0</v>
      </c>
    </row>
    <row r="331" spans="15:19">
      <c r="O331" s="3"/>
      <c r="S331" s="75">
        <f t="shared" si="7"/>
        <v>0</v>
      </c>
    </row>
    <row r="332" spans="15:19">
      <c r="O332" s="3"/>
      <c r="S332" s="75">
        <f t="shared" si="7"/>
        <v>0</v>
      </c>
    </row>
    <row r="333" spans="15:19">
      <c r="O333" s="3"/>
      <c r="S333" s="75">
        <f t="shared" si="7"/>
        <v>0</v>
      </c>
    </row>
    <row r="334" spans="15:19">
      <c r="O334" s="3"/>
      <c r="S334" s="75">
        <f t="shared" si="7"/>
        <v>0</v>
      </c>
    </row>
    <row r="335" spans="15:19">
      <c r="O335" s="3"/>
      <c r="S335" s="75">
        <f t="shared" si="7"/>
        <v>0</v>
      </c>
    </row>
    <row r="336" spans="15:19">
      <c r="O336" s="3"/>
      <c r="S336" s="75">
        <f t="shared" si="7"/>
        <v>0</v>
      </c>
    </row>
    <row r="337" spans="15:19">
      <c r="O337" s="3"/>
      <c r="S337" s="75">
        <f t="shared" si="7"/>
        <v>0</v>
      </c>
    </row>
    <row r="338" spans="15:19">
      <c r="O338" s="3"/>
      <c r="S338" s="75">
        <f t="shared" si="7"/>
        <v>0</v>
      </c>
    </row>
    <row r="339" spans="15:19">
      <c r="O339" s="3"/>
      <c r="S339" s="75">
        <f t="shared" si="7"/>
        <v>0</v>
      </c>
    </row>
    <row r="340" spans="15:19">
      <c r="O340" s="3"/>
      <c r="S340" s="75">
        <f t="shared" si="7"/>
        <v>0</v>
      </c>
    </row>
    <row r="341" spans="15:19">
      <c r="O341" s="3"/>
      <c r="S341" s="75">
        <f t="shared" si="7"/>
        <v>0</v>
      </c>
    </row>
    <row r="342" spans="15:19">
      <c r="O342" s="3"/>
      <c r="S342" s="75">
        <f t="shared" si="7"/>
        <v>0</v>
      </c>
    </row>
    <row r="343" spans="15:19">
      <c r="O343" s="3"/>
      <c r="S343" s="75">
        <f t="shared" si="7"/>
        <v>0</v>
      </c>
    </row>
    <row r="344" spans="15:19">
      <c r="O344" s="3"/>
      <c r="S344" s="75">
        <f t="shared" si="7"/>
        <v>0</v>
      </c>
    </row>
    <row r="345" spans="15:19">
      <c r="O345" s="3"/>
      <c r="S345" s="75">
        <f t="shared" si="7"/>
        <v>0</v>
      </c>
    </row>
    <row r="346" spans="15:19">
      <c r="O346" s="3"/>
      <c r="S346" s="75">
        <f t="shared" si="7"/>
        <v>0</v>
      </c>
    </row>
    <row r="347" spans="15:19">
      <c r="O347" s="3"/>
      <c r="S347" s="75">
        <f t="shared" si="7"/>
        <v>0</v>
      </c>
    </row>
    <row r="348" spans="15:19">
      <c r="O348" s="3"/>
      <c r="S348" s="75">
        <f t="shared" si="7"/>
        <v>0</v>
      </c>
    </row>
    <row r="349" spans="15:19">
      <c r="O349" s="3"/>
      <c r="S349" s="75">
        <f t="shared" si="7"/>
        <v>0</v>
      </c>
    </row>
    <row r="350" spans="15:19">
      <c r="O350" s="3"/>
      <c r="S350" s="75">
        <f t="shared" si="7"/>
        <v>0</v>
      </c>
    </row>
    <row r="351" spans="15:19">
      <c r="O351" s="3"/>
      <c r="S351" s="75">
        <f t="shared" si="7"/>
        <v>0</v>
      </c>
    </row>
    <row r="352" spans="15:19">
      <c r="O352" s="3"/>
      <c r="S352" s="75">
        <f t="shared" si="7"/>
        <v>0</v>
      </c>
    </row>
    <row r="353" spans="15:19">
      <c r="O353" s="3"/>
      <c r="S353" s="75">
        <f t="shared" si="7"/>
        <v>0</v>
      </c>
    </row>
    <row r="354" spans="15:19">
      <c r="O354" s="3"/>
      <c r="S354" s="75">
        <f t="shared" si="7"/>
        <v>0</v>
      </c>
    </row>
    <row r="355" spans="15:19">
      <c r="O355" s="3"/>
      <c r="S355" s="75">
        <f t="shared" si="7"/>
        <v>0</v>
      </c>
    </row>
    <row r="356" spans="15:19">
      <c r="O356" s="3"/>
      <c r="S356" s="75">
        <f t="shared" si="7"/>
        <v>0</v>
      </c>
    </row>
    <row r="357" spans="15:19">
      <c r="O357" s="3"/>
      <c r="S357" s="75">
        <f t="shared" si="7"/>
        <v>0</v>
      </c>
    </row>
    <row r="358" spans="15:19">
      <c r="O358" s="3"/>
      <c r="S358" s="75">
        <f t="shared" si="7"/>
        <v>0</v>
      </c>
    </row>
    <row r="359" spans="15:19">
      <c r="O359" s="3"/>
      <c r="S359" s="75">
        <f t="shared" si="7"/>
        <v>0</v>
      </c>
    </row>
    <row r="360" spans="15:19">
      <c r="O360" s="3"/>
      <c r="S360" s="75">
        <f t="shared" si="7"/>
        <v>0</v>
      </c>
    </row>
    <row r="361" spans="15:19">
      <c r="O361" s="3"/>
      <c r="S361" s="75">
        <f t="shared" si="7"/>
        <v>0</v>
      </c>
    </row>
    <row r="362" spans="15:19">
      <c r="O362" s="3"/>
      <c r="S362" s="75">
        <f t="shared" si="7"/>
        <v>0</v>
      </c>
    </row>
    <row r="363" spans="15:19">
      <c r="O363" s="3"/>
      <c r="S363" s="75">
        <f t="shared" si="7"/>
        <v>0</v>
      </c>
    </row>
    <row r="364" spans="15:19">
      <c r="O364" s="3"/>
      <c r="S364" s="75">
        <f t="shared" si="7"/>
        <v>0</v>
      </c>
    </row>
    <row r="365" spans="15:19">
      <c r="O365" s="3"/>
      <c r="S365" s="75">
        <f t="shared" si="7"/>
        <v>0</v>
      </c>
    </row>
    <row r="366" spans="15:19">
      <c r="O366" s="3"/>
      <c r="S366" s="75">
        <f t="shared" si="7"/>
        <v>0</v>
      </c>
    </row>
    <row r="367" spans="15:19">
      <c r="O367" s="3"/>
      <c r="S367" s="75">
        <f t="shared" si="7"/>
        <v>0</v>
      </c>
    </row>
    <row r="368" spans="15:19">
      <c r="O368" s="3"/>
      <c r="S368" s="75">
        <f t="shared" si="7"/>
        <v>0</v>
      </c>
    </row>
    <row r="369" spans="15:19">
      <c r="O369" s="3"/>
      <c r="S369" s="75">
        <f t="shared" ref="S369:S432" si="8">CONVERT(O369,"m","ft")</f>
        <v>0</v>
      </c>
    </row>
    <row r="370" spans="15:19">
      <c r="O370" s="3"/>
      <c r="S370" s="75">
        <f t="shared" si="8"/>
        <v>0</v>
      </c>
    </row>
    <row r="371" spans="15:19">
      <c r="O371" s="3"/>
      <c r="S371" s="75">
        <f t="shared" si="8"/>
        <v>0</v>
      </c>
    </row>
    <row r="372" spans="15:19">
      <c r="O372" s="3"/>
      <c r="S372" s="75">
        <f t="shared" si="8"/>
        <v>0</v>
      </c>
    </row>
    <row r="373" spans="15:19">
      <c r="O373" s="3"/>
      <c r="S373" s="75">
        <f t="shared" si="8"/>
        <v>0</v>
      </c>
    </row>
    <row r="374" spans="15:19">
      <c r="O374" s="3"/>
      <c r="S374" s="75">
        <f t="shared" si="8"/>
        <v>0</v>
      </c>
    </row>
    <row r="375" spans="15:19">
      <c r="O375" s="3"/>
      <c r="S375" s="75">
        <f t="shared" si="8"/>
        <v>0</v>
      </c>
    </row>
    <row r="376" spans="15:19">
      <c r="O376" s="3"/>
      <c r="S376" s="75">
        <f t="shared" si="8"/>
        <v>0</v>
      </c>
    </row>
    <row r="377" spans="15:19">
      <c r="O377" s="3"/>
      <c r="S377" s="75">
        <f t="shared" si="8"/>
        <v>0</v>
      </c>
    </row>
    <row r="378" spans="15:19">
      <c r="O378" s="3"/>
      <c r="S378" s="75">
        <f t="shared" si="8"/>
        <v>0</v>
      </c>
    </row>
    <row r="379" spans="15:19">
      <c r="O379" s="3"/>
      <c r="S379" s="75">
        <f t="shared" si="8"/>
        <v>0</v>
      </c>
    </row>
    <row r="380" spans="15:19">
      <c r="O380" s="3"/>
      <c r="S380" s="75">
        <f t="shared" si="8"/>
        <v>0</v>
      </c>
    </row>
    <row r="381" spans="15:19">
      <c r="O381" s="3"/>
      <c r="S381" s="75">
        <f t="shared" si="8"/>
        <v>0</v>
      </c>
    </row>
    <row r="382" spans="15:19">
      <c r="O382" s="3"/>
      <c r="S382" s="75">
        <f t="shared" si="8"/>
        <v>0</v>
      </c>
    </row>
    <row r="383" spans="15:19">
      <c r="O383" s="3"/>
      <c r="S383" s="75">
        <f t="shared" si="8"/>
        <v>0</v>
      </c>
    </row>
    <row r="384" spans="15:19">
      <c r="O384" s="3"/>
      <c r="S384" s="75">
        <f t="shared" si="8"/>
        <v>0</v>
      </c>
    </row>
    <row r="385" spans="15:19">
      <c r="O385" s="3"/>
      <c r="S385" s="75">
        <f t="shared" si="8"/>
        <v>0</v>
      </c>
    </row>
    <row r="386" spans="15:19">
      <c r="O386" s="3"/>
      <c r="S386" s="75">
        <f t="shared" si="8"/>
        <v>0</v>
      </c>
    </row>
    <row r="387" spans="15:19">
      <c r="O387" s="3"/>
      <c r="S387" s="75">
        <f t="shared" si="8"/>
        <v>0</v>
      </c>
    </row>
    <row r="388" spans="15:19">
      <c r="O388" s="3"/>
      <c r="S388" s="75">
        <f t="shared" si="8"/>
        <v>0</v>
      </c>
    </row>
    <row r="389" spans="15:19">
      <c r="O389" s="3"/>
      <c r="S389" s="75">
        <f t="shared" si="8"/>
        <v>0</v>
      </c>
    </row>
    <row r="390" spans="15:19">
      <c r="O390" s="3"/>
      <c r="S390" s="75">
        <f t="shared" si="8"/>
        <v>0</v>
      </c>
    </row>
    <row r="391" spans="15:19">
      <c r="O391" s="3"/>
      <c r="S391" s="75">
        <f t="shared" si="8"/>
        <v>0</v>
      </c>
    </row>
    <row r="392" spans="15:19">
      <c r="O392" s="3"/>
      <c r="S392" s="75">
        <f t="shared" si="8"/>
        <v>0</v>
      </c>
    </row>
    <row r="393" spans="15:19">
      <c r="O393" s="3"/>
      <c r="S393" s="75">
        <f t="shared" si="8"/>
        <v>0</v>
      </c>
    </row>
    <row r="394" spans="15:19">
      <c r="O394" s="3"/>
      <c r="S394" s="75">
        <f t="shared" si="8"/>
        <v>0</v>
      </c>
    </row>
    <row r="395" spans="15:19">
      <c r="O395" s="3"/>
      <c r="S395" s="75">
        <f t="shared" si="8"/>
        <v>0</v>
      </c>
    </row>
    <row r="396" spans="15:19">
      <c r="O396" s="3"/>
      <c r="S396" s="75">
        <f t="shared" si="8"/>
        <v>0</v>
      </c>
    </row>
    <row r="397" spans="15:19">
      <c r="O397" s="3"/>
      <c r="S397" s="75">
        <f t="shared" si="8"/>
        <v>0</v>
      </c>
    </row>
    <row r="398" spans="15:19">
      <c r="O398" s="3"/>
      <c r="S398" s="75">
        <f t="shared" si="8"/>
        <v>0</v>
      </c>
    </row>
    <row r="399" spans="15:19">
      <c r="O399" s="3"/>
      <c r="S399" s="75">
        <f t="shared" si="8"/>
        <v>0</v>
      </c>
    </row>
    <row r="400" spans="15:19">
      <c r="O400" s="3"/>
      <c r="S400" s="75">
        <f t="shared" si="8"/>
        <v>0</v>
      </c>
    </row>
    <row r="401" spans="15:19">
      <c r="O401" s="3"/>
      <c r="S401" s="75">
        <f t="shared" si="8"/>
        <v>0</v>
      </c>
    </row>
    <row r="402" spans="15:19">
      <c r="O402" s="3"/>
      <c r="S402" s="75">
        <f t="shared" si="8"/>
        <v>0</v>
      </c>
    </row>
    <row r="403" spans="15:19">
      <c r="O403" s="3"/>
      <c r="S403" s="75">
        <f t="shared" si="8"/>
        <v>0</v>
      </c>
    </row>
    <row r="404" spans="15:19">
      <c r="O404" s="3"/>
      <c r="S404" s="75">
        <f t="shared" si="8"/>
        <v>0</v>
      </c>
    </row>
    <row r="405" spans="15:19">
      <c r="O405" s="3"/>
      <c r="S405" s="75">
        <f t="shared" si="8"/>
        <v>0</v>
      </c>
    </row>
    <row r="406" spans="15:19">
      <c r="O406" s="3"/>
      <c r="S406" s="75">
        <f t="shared" si="8"/>
        <v>0</v>
      </c>
    </row>
    <row r="407" spans="15:19">
      <c r="O407" s="3"/>
      <c r="S407" s="75">
        <f t="shared" si="8"/>
        <v>0</v>
      </c>
    </row>
    <row r="408" spans="15:19">
      <c r="O408" s="3"/>
      <c r="S408" s="75">
        <f t="shared" si="8"/>
        <v>0</v>
      </c>
    </row>
    <row r="409" spans="15:19">
      <c r="O409" s="3"/>
      <c r="S409" s="75">
        <f t="shared" si="8"/>
        <v>0</v>
      </c>
    </row>
    <row r="410" spans="15:19">
      <c r="O410" s="3"/>
      <c r="S410" s="75">
        <f t="shared" si="8"/>
        <v>0</v>
      </c>
    </row>
    <row r="411" spans="15:19">
      <c r="O411" s="3"/>
      <c r="S411" s="75">
        <f t="shared" si="8"/>
        <v>0</v>
      </c>
    </row>
    <row r="412" spans="15:19">
      <c r="O412" s="3"/>
      <c r="S412" s="75">
        <f t="shared" si="8"/>
        <v>0</v>
      </c>
    </row>
    <row r="413" spans="15:19">
      <c r="O413" s="3"/>
      <c r="S413" s="75">
        <f t="shared" si="8"/>
        <v>0</v>
      </c>
    </row>
    <row r="414" spans="15:19">
      <c r="O414" s="3"/>
      <c r="S414" s="75">
        <f t="shared" si="8"/>
        <v>0</v>
      </c>
    </row>
    <row r="415" spans="15:19">
      <c r="O415" s="3"/>
      <c r="S415" s="75">
        <f t="shared" si="8"/>
        <v>0</v>
      </c>
    </row>
    <row r="416" spans="15:19">
      <c r="O416" s="3"/>
      <c r="S416" s="75">
        <f t="shared" si="8"/>
        <v>0</v>
      </c>
    </row>
    <row r="417" spans="15:19">
      <c r="O417" s="3"/>
      <c r="S417" s="75">
        <f t="shared" si="8"/>
        <v>0</v>
      </c>
    </row>
    <row r="418" spans="15:19">
      <c r="O418" s="3"/>
      <c r="S418" s="75">
        <f t="shared" si="8"/>
        <v>0</v>
      </c>
    </row>
    <row r="419" spans="15:19">
      <c r="O419" s="3"/>
      <c r="S419" s="75">
        <f t="shared" si="8"/>
        <v>0</v>
      </c>
    </row>
    <row r="420" spans="15:19">
      <c r="O420" s="3"/>
      <c r="S420" s="75">
        <f t="shared" si="8"/>
        <v>0</v>
      </c>
    </row>
    <row r="421" spans="15:19">
      <c r="O421" s="3"/>
      <c r="S421" s="75">
        <f t="shared" si="8"/>
        <v>0</v>
      </c>
    </row>
    <row r="422" spans="15:19">
      <c r="O422" s="3"/>
      <c r="S422" s="75">
        <f t="shared" si="8"/>
        <v>0</v>
      </c>
    </row>
    <row r="423" spans="15:19">
      <c r="O423" s="3"/>
      <c r="S423" s="75">
        <f t="shared" si="8"/>
        <v>0</v>
      </c>
    </row>
    <row r="424" spans="15:19">
      <c r="O424" s="3"/>
      <c r="S424" s="75">
        <f t="shared" si="8"/>
        <v>0</v>
      </c>
    </row>
    <row r="425" spans="15:19">
      <c r="O425" s="3"/>
      <c r="S425" s="75">
        <f t="shared" si="8"/>
        <v>0</v>
      </c>
    </row>
    <row r="426" spans="15:19">
      <c r="O426" s="3"/>
      <c r="S426" s="75">
        <f t="shared" si="8"/>
        <v>0</v>
      </c>
    </row>
    <row r="427" spans="15:19">
      <c r="O427" s="3"/>
      <c r="S427" s="75">
        <f t="shared" si="8"/>
        <v>0</v>
      </c>
    </row>
    <row r="428" spans="15:19">
      <c r="O428" s="3"/>
      <c r="S428" s="75">
        <f t="shared" si="8"/>
        <v>0</v>
      </c>
    </row>
    <row r="429" spans="15:19">
      <c r="O429" s="3"/>
      <c r="S429" s="75">
        <f t="shared" si="8"/>
        <v>0</v>
      </c>
    </row>
    <row r="430" spans="15:19">
      <c r="O430" s="3"/>
      <c r="S430" s="75">
        <f t="shared" si="8"/>
        <v>0</v>
      </c>
    </row>
    <row r="431" spans="15:19">
      <c r="O431" s="3"/>
      <c r="S431" s="75">
        <f t="shared" si="8"/>
        <v>0</v>
      </c>
    </row>
    <row r="432" spans="15:19">
      <c r="O432" s="3"/>
      <c r="S432" s="75">
        <f t="shared" si="8"/>
        <v>0</v>
      </c>
    </row>
    <row r="433" spans="15:19">
      <c r="O433" s="3"/>
      <c r="S433" s="75">
        <f t="shared" ref="S433:S496" si="9">CONVERT(O433,"m","ft")</f>
        <v>0</v>
      </c>
    </row>
    <row r="434" spans="15:19">
      <c r="O434" s="3"/>
      <c r="S434" s="75">
        <f t="shared" si="9"/>
        <v>0</v>
      </c>
    </row>
    <row r="435" spans="15:19">
      <c r="O435" s="3"/>
      <c r="S435" s="75">
        <f t="shared" si="9"/>
        <v>0</v>
      </c>
    </row>
    <row r="436" spans="15:19">
      <c r="O436" s="3"/>
      <c r="S436" s="75">
        <f t="shared" si="9"/>
        <v>0</v>
      </c>
    </row>
    <row r="437" spans="15:19">
      <c r="O437" s="3"/>
      <c r="S437" s="75">
        <f t="shared" si="9"/>
        <v>0</v>
      </c>
    </row>
    <row r="438" spans="15:19">
      <c r="O438" s="3"/>
      <c r="S438" s="75">
        <f t="shared" si="9"/>
        <v>0</v>
      </c>
    </row>
    <row r="439" spans="15:19">
      <c r="O439" s="3"/>
      <c r="S439" s="75">
        <f t="shared" si="9"/>
        <v>0</v>
      </c>
    </row>
    <row r="440" spans="15:19">
      <c r="O440" s="3"/>
      <c r="S440" s="75">
        <f t="shared" si="9"/>
        <v>0</v>
      </c>
    </row>
    <row r="441" spans="15:19">
      <c r="O441" s="3"/>
      <c r="S441" s="75">
        <f t="shared" si="9"/>
        <v>0</v>
      </c>
    </row>
    <row r="442" spans="15:19">
      <c r="O442" s="3"/>
      <c r="S442" s="75">
        <f t="shared" si="9"/>
        <v>0</v>
      </c>
    </row>
    <row r="443" spans="15:19">
      <c r="O443" s="3"/>
      <c r="S443" s="75">
        <f t="shared" si="9"/>
        <v>0</v>
      </c>
    </row>
    <row r="444" spans="15:19">
      <c r="O444" s="3"/>
      <c r="S444" s="75">
        <f t="shared" si="9"/>
        <v>0</v>
      </c>
    </row>
    <row r="445" spans="15:19">
      <c r="O445" s="3"/>
      <c r="S445" s="75">
        <f t="shared" si="9"/>
        <v>0</v>
      </c>
    </row>
    <row r="446" spans="15:19">
      <c r="O446" s="3"/>
      <c r="S446" s="75">
        <f t="shared" si="9"/>
        <v>0</v>
      </c>
    </row>
    <row r="447" spans="15:19">
      <c r="O447" s="3"/>
      <c r="S447" s="75">
        <f t="shared" si="9"/>
        <v>0</v>
      </c>
    </row>
    <row r="448" spans="15:19">
      <c r="O448" s="3"/>
      <c r="S448" s="75">
        <f t="shared" si="9"/>
        <v>0</v>
      </c>
    </row>
    <row r="449" spans="15:19">
      <c r="O449" s="3"/>
      <c r="S449" s="75">
        <f t="shared" si="9"/>
        <v>0</v>
      </c>
    </row>
    <row r="450" spans="15:19">
      <c r="O450" s="3"/>
      <c r="S450" s="75">
        <f t="shared" si="9"/>
        <v>0</v>
      </c>
    </row>
    <row r="451" spans="15:19">
      <c r="O451" s="3"/>
      <c r="S451" s="75">
        <f t="shared" si="9"/>
        <v>0</v>
      </c>
    </row>
    <row r="452" spans="15:19">
      <c r="O452" s="3"/>
      <c r="S452" s="75">
        <f t="shared" si="9"/>
        <v>0</v>
      </c>
    </row>
    <row r="453" spans="15:19">
      <c r="O453" s="3"/>
      <c r="S453" s="75">
        <f t="shared" si="9"/>
        <v>0</v>
      </c>
    </row>
    <row r="454" spans="15:19">
      <c r="O454" s="3"/>
      <c r="S454" s="75">
        <f t="shared" si="9"/>
        <v>0</v>
      </c>
    </row>
    <row r="455" spans="15:19">
      <c r="O455" s="3"/>
      <c r="S455" s="75">
        <f t="shared" si="9"/>
        <v>0</v>
      </c>
    </row>
    <row r="456" spans="15:19">
      <c r="O456" s="3"/>
      <c r="S456" s="75">
        <f t="shared" si="9"/>
        <v>0</v>
      </c>
    </row>
    <row r="457" spans="15:19">
      <c r="O457" s="3"/>
      <c r="S457" s="75">
        <f t="shared" si="9"/>
        <v>0</v>
      </c>
    </row>
    <row r="458" spans="15:19">
      <c r="O458" s="3"/>
      <c r="S458" s="75">
        <f t="shared" si="9"/>
        <v>0</v>
      </c>
    </row>
    <row r="459" spans="15:19">
      <c r="O459" s="3"/>
      <c r="S459" s="75">
        <f t="shared" si="9"/>
        <v>0</v>
      </c>
    </row>
    <row r="460" spans="15:19">
      <c r="O460" s="3"/>
      <c r="S460" s="75">
        <f t="shared" si="9"/>
        <v>0</v>
      </c>
    </row>
    <row r="461" spans="15:19">
      <c r="O461" s="3"/>
      <c r="S461" s="75">
        <f t="shared" si="9"/>
        <v>0</v>
      </c>
    </row>
    <row r="462" spans="15:19">
      <c r="O462" s="3"/>
      <c r="S462" s="75">
        <f t="shared" si="9"/>
        <v>0</v>
      </c>
    </row>
    <row r="463" spans="15:19">
      <c r="O463" s="3"/>
      <c r="S463" s="75">
        <f t="shared" si="9"/>
        <v>0</v>
      </c>
    </row>
    <row r="464" spans="15:19">
      <c r="O464" s="3"/>
      <c r="S464" s="75">
        <f t="shared" si="9"/>
        <v>0</v>
      </c>
    </row>
    <row r="465" spans="15:19">
      <c r="O465" s="3"/>
      <c r="S465" s="75">
        <f t="shared" si="9"/>
        <v>0</v>
      </c>
    </row>
    <row r="466" spans="15:19">
      <c r="O466" s="3"/>
      <c r="S466" s="75">
        <f t="shared" si="9"/>
        <v>0</v>
      </c>
    </row>
    <row r="467" spans="15:19">
      <c r="O467" s="3"/>
      <c r="S467" s="75">
        <f t="shared" si="9"/>
        <v>0</v>
      </c>
    </row>
    <row r="468" spans="15:19">
      <c r="O468" s="3"/>
      <c r="S468" s="75">
        <f t="shared" si="9"/>
        <v>0</v>
      </c>
    </row>
    <row r="469" spans="15:19">
      <c r="O469" s="3"/>
      <c r="S469" s="75">
        <f t="shared" si="9"/>
        <v>0</v>
      </c>
    </row>
    <row r="470" spans="15:19">
      <c r="O470" s="3"/>
      <c r="S470" s="75">
        <f t="shared" si="9"/>
        <v>0</v>
      </c>
    </row>
    <row r="471" spans="15:19">
      <c r="O471" s="3"/>
      <c r="S471" s="75">
        <f t="shared" si="9"/>
        <v>0</v>
      </c>
    </row>
    <row r="472" spans="15:19">
      <c r="O472" s="3"/>
      <c r="S472" s="75">
        <f t="shared" si="9"/>
        <v>0</v>
      </c>
    </row>
    <row r="473" spans="15:19">
      <c r="O473" s="3"/>
      <c r="S473" s="75">
        <f t="shared" si="9"/>
        <v>0</v>
      </c>
    </row>
    <row r="474" spans="15:19">
      <c r="O474" s="3"/>
      <c r="S474" s="75">
        <f t="shared" si="9"/>
        <v>0</v>
      </c>
    </row>
    <row r="475" spans="15:19">
      <c r="O475" s="3"/>
      <c r="S475" s="75">
        <f t="shared" si="9"/>
        <v>0</v>
      </c>
    </row>
    <row r="476" spans="15:19">
      <c r="O476" s="3"/>
      <c r="S476" s="75">
        <f t="shared" si="9"/>
        <v>0</v>
      </c>
    </row>
    <row r="477" spans="15:19">
      <c r="O477" s="3"/>
      <c r="S477" s="75">
        <f t="shared" si="9"/>
        <v>0</v>
      </c>
    </row>
    <row r="478" spans="15:19">
      <c r="O478" s="3"/>
      <c r="S478" s="75">
        <f t="shared" si="9"/>
        <v>0</v>
      </c>
    </row>
    <row r="479" spans="15:19">
      <c r="O479" s="3"/>
      <c r="S479" s="75">
        <f t="shared" si="9"/>
        <v>0</v>
      </c>
    </row>
    <row r="480" spans="15:19">
      <c r="O480" s="3"/>
      <c r="S480" s="75">
        <f t="shared" si="9"/>
        <v>0</v>
      </c>
    </row>
    <row r="481" spans="15:19">
      <c r="O481" s="3"/>
      <c r="S481" s="75">
        <f t="shared" si="9"/>
        <v>0</v>
      </c>
    </row>
    <row r="482" spans="15:19">
      <c r="O482" s="3"/>
      <c r="S482" s="75">
        <f t="shared" si="9"/>
        <v>0</v>
      </c>
    </row>
    <row r="483" spans="15:19">
      <c r="O483" s="3"/>
      <c r="S483" s="75">
        <f t="shared" si="9"/>
        <v>0</v>
      </c>
    </row>
    <row r="484" spans="15:19">
      <c r="O484" s="3"/>
      <c r="S484" s="75">
        <f t="shared" si="9"/>
        <v>0</v>
      </c>
    </row>
    <row r="485" spans="15:19">
      <c r="O485" s="3"/>
      <c r="S485" s="75">
        <f t="shared" si="9"/>
        <v>0</v>
      </c>
    </row>
    <row r="486" spans="15:19">
      <c r="O486" s="3"/>
      <c r="S486" s="75">
        <f t="shared" si="9"/>
        <v>0</v>
      </c>
    </row>
    <row r="487" spans="15:19">
      <c r="O487" s="3"/>
      <c r="S487" s="75">
        <f t="shared" si="9"/>
        <v>0</v>
      </c>
    </row>
    <row r="488" spans="15:19">
      <c r="O488" s="3"/>
      <c r="S488" s="75">
        <f t="shared" si="9"/>
        <v>0</v>
      </c>
    </row>
    <row r="489" spans="15:19">
      <c r="O489" s="3"/>
      <c r="S489" s="75">
        <f t="shared" si="9"/>
        <v>0</v>
      </c>
    </row>
    <row r="490" spans="15:19">
      <c r="O490" s="3"/>
      <c r="S490" s="75">
        <f t="shared" si="9"/>
        <v>0</v>
      </c>
    </row>
    <row r="491" spans="15:19">
      <c r="O491" s="3"/>
      <c r="S491" s="75">
        <f t="shared" si="9"/>
        <v>0</v>
      </c>
    </row>
    <row r="492" spans="15:19">
      <c r="O492" s="3"/>
      <c r="S492" s="75">
        <f t="shared" si="9"/>
        <v>0</v>
      </c>
    </row>
    <row r="493" spans="15:19">
      <c r="O493" s="3"/>
      <c r="S493" s="75">
        <f t="shared" si="9"/>
        <v>0</v>
      </c>
    </row>
    <row r="494" spans="15:19">
      <c r="O494" s="3"/>
      <c r="S494" s="75">
        <f t="shared" si="9"/>
        <v>0</v>
      </c>
    </row>
    <row r="495" spans="15:19">
      <c r="O495" s="3"/>
      <c r="S495" s="75">
        <f t="shared" si="9"/>
        <v>0</v>
      </c>
    </row>
    <row r="496" spans="15:19">
      <c r="O496" s="3"/>
      <c r="S496" s="75">
        <f t="shared" si="9"/>
        <v>0</v>
      </c>
    </row>
    <row r="497" spans="15:19">
      <c r="O497" s="3"/>
      <c r="S497" s="75">
        <f t="shared" ref="S497:S560" si="10">CONVERT(O497,"m","ft")</f>
        <v>0</v>
      </c>
    </row>
    <row r="498" spans="15:19">
      <c r="O498" s="3"/>
      <c r="S498" s="75">
        <f t="shared" si="10"/>
        <v>0</v>
      </c>
    </row>
    <row r="499" spans="15:19">
      <c r="O499" s="3"/>
      <c r="S499" s="75">
        <f t="shared" si="10"/>
        <v>0</v>
      </c>
    </row>
    <row r="500" spans="15:19">
      <c r="O500" s="3"/>
      <c r="S500" s="75">
        <f t="shared" si="10"/>
        <v>0</v>
      </c>
    </row>
    <row r="501" spans="15:19">
      <c r="O501" s="3"/>
      <c r="S501" s="75">
        <f t="shared" si="10"/>
        <v>0</v>
      </c>
    </row>
    <row r="502" spans="15:19">
      <c r="O502" s="3"/>
      <c r="S502" s="75">
        <f t="shared" si="10"/>
        <v>0</v>
      </c>
    </row>
    <row r="503" spans="15:19">
      <c r="O503" s="3"/>
      <c r="S503" s="75">
        <f t="shared" si="10"/>
        <v>0</v>
      </c>
    </row>
    <row r="504" spans="15:19">
      <c r="O504" s="3"/>
      <c r="S504" s="75">
        <f t="shared" si="10"/>
        <v>0</v>
      </c>
    </row>
    <row r="505" spans="15:19">
      <c r="O505" s="3"/>
      <c r="S505" s="75">
        <f t="shared" si="10"/>
        <v>0</v>
      </c>
    </row>
    <row r="506" spans="15:19">
      <c r="O506" s="3"/>
      <c r="S506" s="75">
        <f t="shared" si="10"/>
        <v>0</v>
      </c>
    </row>
    <row r="507" spans="15:19">
      <c r="O507" s="3"/>
      <c r="S507" s="75">
        <f t="shared" si="10"/>
        <v>0</v>
      </c>
    </row>
    <row r="508" spans="15:19">
      <c r="O508" s="3"/>
      <c r="S508" s="75">
        <f t="shared" si="10"/>
        <v>0</v>
      </c>
    </row>
    <row r="509" spans="15:19">
      <c r="O509" s="3"/>
      <c r="S509" s="75">
        <f t="shared" si="10"/>
        <v>0</v>
      </c>
    </row>
    <row r="510" spans="15:19">
      <c r="O510" s="3"/>
      <c r="S510" s="75">
        <f t="shared" si="10"/>
        <v>0</v>
      </c>
    </row>
    <row r="511" spans="15:19">
      <c r="O511" s="3"/>
      <c r="S511" s="75">
        <f t="shared" si="10"/>
        <v>0</v>
      </c>
    </row>
    <row r="512" spans="15:19">
      <c r="O512" s="3"/>
      <c r="S512" s="75">
        <f t="shared" si="10"/>
        <v>0</v>
      </c>
    </row>
    <row r="513" spans="15:19">
      <c r="O513" s="3"/>
      <c r="S513" s="75">
        <f t="shared" si="10"/>
        <v>0</v>
      </c>
    </row>
    <row r="514" spans="15:19">
      <c r="O514" s="3"/>
      <c r="S514" s="75">
        <f t="shared" si="10"/>
        <v>0</v>
      </c>
    </row>
    <row r="515" spans="15:19">
      <c r="O515" s="3"/>
      <c r="S515" s="75">
        <f t="shared" si="10"/>
        <v>0</v>
      </c>
    </row>
    <row r="516" spans="15:19">
      <c r="O516" s="3"/>
      <c r="S516" s="75">
        <f t="shared" si="10"/>
        <v>0</v>
      </c>
    </row>
    <row r="517" spans="15:19">
      <c r="O517" s="3"/>
      <c r="S517" s="75">
        <f t="shared" si="10"/>
        <v>0</v>
      </c>
    </row>
    <row r="518" spans="15:19">
      <c r="O518" s="3"/>
      <c r="S518" s="75">
        <f t="shared" si="10"/>
        <v>0</v>
      </c>
    </row>
    <row r="519" spans="15:19">
      <c r="O519" s="3"/>
      <c r="S519" s="75">
        <f t="shared" si="10"/>
        <v>0</v>
      </c>
    </row>
    <row r="520" spans="15:19">
      <c r="O520" s="3"/>
      <c r="S520" s="75">
        <f t="shared" si="10"/>
        <v>0</v>
      </c>
    </row>
    <row r="521" spans="15:19">
      <c r="O521" s="3"/>
      <c r="S521" s="75">
        <f t="shared" si="10"/>
        <v>0</v>
      </c>
    </row>
    <row r="522" spans="15:19">
      <c r="O522" s="3"/>
      <c r="S522" s="75">
        <f t="shared" si="10"/>
        <v>0</v>
      </c>
    </row>
    <row r="523" spans="15:19">
      <c r="O523" s="3"/>
      <c r="S523" s="75">
        <f t="shared" si="10"/>
        <v>0</v>
      </c>
    </row>
    <row r="524" spans="15:19">
      <c r="O524" s="3"/>
      <c r="S524" s="75">
        <f t="shared" si="10"/>
        <v>0</v>
      </c>
    </row>
    <row r="525" spans="15:19">
      <c r="O525" s="3"/>
      <c r="S525" s="75">
        <f t="shared" si="10"/>
        <v>0</v>
      </c>
    </row>
    <row r="526" spans="15:19">
      <c r="O526" s="3"/>
      <c r="S526" s="75">
        <f t="shared" si="10"/>
        <v>0</v>
      </c>
    </row>
    <row r="527" spans="15:19">
      <c r="O527" s="3"/>
      <c r="S527" s="75">
        <f t="shared" si="10"/>
        <v>0</v>
      </c>
    </row>
    <row r="528" spans="15:19">
      <c r="O528" s="3"/>
      <c r="S528" s="75">
        <f t="shared" si="10"/>
        <v>0</v>
      </c>
    </row>
    <row r="529" spans="15:19">
      <c r="O529" s="3"/>
      <c r="S529" s="75">
        <f t="shared" si="10"/>
        <v>0</v>
      </c>
    </row>
    <row r="530" spans="15:19">
      <c r="O530" s="3"/>
      <c r="S530" s="75">
        <f t="shared" si="10"/>
        <v>0</v>
      </c>
    </row>
    <row r="531" spans="15:19">
      <c r="O531" s="3"/>
      <c r="S531" s="75">
        <f t="shared" si="10"/>
        <v>0</v>
      </c>
    </row>
    <row r="532" spans="15:19">
      <c r="O532" s="3"/>
      <c r="S532" s="75">
        <f t="shared" si="10"/>
        <v>0</v>
      </c>
    </row>
    <row r="533" spans="15:19">
      <c r="O533" s="3"/>
      <c r="S533" s="75">
        <f t="shared" si="10"/>
        <v>0</v>
      </c>
    </row>
    <row r="534" spans="15:19">
      <c r="O534" s="3"/>
      <c r="S534" s="75">
        <f t="shared" si="10"/>
        <v>0</v>
      </c>
    </row>
    <row r="535" spans="15:19">
      <c r="O535" s="3"/>
      <c r="S535" s="75">
        <f t="shared" si="10"/>
        <v>0</v>
      </c>
    </row>
    <row r="536" spans="15:19">
      <c r="O536" s="3"/>
      <c r="S536" s="75">
        <f t="shared" si="10"/>
        <v>0</v>
      </c>
    </row>
    <row r="537" spans="15:19">
      <c r="O537" s="3"/>
      <c r="S537" s="75">
        <f t="shared" si="10"/>
        <v>0</v>
      </c>
    </row>
    <row r="538" spans="15:19">
      <c r="O538" s="3"/>
      <c r="S538" s="75">
        <f t="shared" si="10"/>
        <v>0</v>
      </c>
    </row>
    <row r="539" spans="15:19">
      <c r="O539" s="3"/>
      <c r="S539" s="75">
        <f t="shared" si="10"/>
        <v>0</v>
      </c>
    </row>
    <row r="540" spans="15:19">
      <c r="O540" s="3"/>
      <c r="S540" s="75">
        <f t="shared" si="10"/>
        <v>0</v>
      </c>
    </row>
    <row r="541" spans="15:19">
      <c r="O541" s="3"/>
      <c r="S541" s="75">
        <f t="shared" si="10"/>
        <v>0</v>
      </c>
    </row>
    <row r="542" spans="15:19">
      <c r="O542" s="3"/>
      <c r="S542" s="75">
        <f t="shared" si="10"/>
        <v>0</v>
      </c>
    </row>
    <row r="543" spans="15:19">
      <c r="O543" s="3"/>
      <c r="S543" s="75">
        <f t="shared" si="10"/>
        <v>0</v>
      </c>
    </row>
    <row r="544" spans="15:19">
      <c r="O544" s="3"/>
      <c r="S544" s="75">
        <f t="shared" si="10"/>
        <v>0</v>
      </c>
    </row>
    <row r="545" spans="15:19">
      <c r="O545" s="3"/>
      <c r="S545" s="75">
        <f t="shared" si="10"/>
        <v>0</v>
      </c>
    </row>
    <row r="546" spans="15:19">
      <c r="O546" s="3"/>
      <c r="S546" s="75">
        <f t="shared" si="10"/>
        <v>0</v>
      </c>
    </row>
    <row r="547" spans="15:19">
      <c r="O547" s="3"/>
      <c r="S547" s="75">
        <f t="shared" si="10"/>
        <v>0</v>
      </c>
    </row>
    <row r="548" spans="15:19">
      <c r="O548" s="3"/>
      <c r="S548" s="75">
        <f t="shared" si="10"/>
        <v>0</v>
      </c>
    </row>
    <row r="549" spans="15:19">
      <c r="O549" s="3"/>
      <c r="S549" s="75">
        <f t="shared" si="10"/>
        <v>0</v>
      </c>
    </row>
    <row r="550" spans="15:19">
      <c r="O550" s="3"/>
      <c r="S550" s="75">
        <f t="shared" si="10"/>
        <v>0</v>
      </c>
    </row>
    <row r="551" spans="15:19">
      <c r="O551" s="3"/>
      <c r="S551" s="75">
        <f t="shared" si="10"/>
        <v>0</v>
      </c>
    </row>
    <row r="552" spans="15:19">
      <c r="O552" s="3"/>
      <c r="S552" s="75">
        <f t="shared" si="10"/>
        <v>0</v>
      </c>
    </row>
    <row r="553" spans="15:19">
      <c r="O553" s="3"/>
      <c r="S553" s="75">
        <f t="shared" si="10"/>
        <v>0</v>
      </c>
    </row>
    <row r="554" spans="15:19">
      <c r="O554" s="3"/>
      <c r="S554" s="75">
        <f t="shared" si="10"/>
        <v>0</v>
      </c>
    </row>
    <row r="555" spans="15:19">
      <c r="O555" s="3"/>
      <c r="S555" s="75">
        <f t="shared" si="10"/>
        <v>0</v>
      </c>
    </row>
    <row r="556" spans="15:19">
      <c r="O556" s="3"/>
      <c r="S556" s="75">
        <f t="shared" si="10"/>
        <v>0</v>
      </c>
    </row>
    <row r="557" spans="15:19">
      <c r="O557" s="3"/>
      <c r="S557" s="75">
        <f t="shared" si="10"/>
        <v>0</v>
      </c>
    </row>
    <row r="558" spans="15:19">
      <c r="O558" s="3"/>
      <c r="S558" s="75">
        <f t="shared" si="10"/>
        <v>0</v>
      </c>
    </row>
    <row r="559" spans="15:19">
      <c r="O559" s="3"/>
      <c r="S559" s="75">
        <f t="shared" si="10"/>
        <v>0</v>
      </c>
    </row>
    <row r="560" spans="15:19">
      <c r="O560" s="3"/>
      <c r="S560" s="75">
        <f t="shared" si="10"/>
        <v>0</v>
      </c>
    </row>
    <row r="561" spans="15:19">
      <c r="O561" s="3"/>
      <c r="S561" s="75">
        <f t="shared" ref="S561:S624" si="11">CONVERT(O561,"m","ft")</f>
        <v>0</v>
      </c>
    </row>
    <row r="562" spans="15:19">
      <c r="O562" s="3"/>
      <c r="S562" s="75">
        <f t="shared" si="11"/>
        <v>0</v>
      </c>
    </row>
    <row r="563" spans="15:19">
      <c r="O563" s="3"/>
      <c r="S563" s="75">
        <f t="shared" si="11"/>
        <v>0</v>
      </c>
    </row>
    <row r="564" spans="15:19">
      <c r="O564" s="3"/>
      <c r="S564" s="75">
        <f t="shared" si="11"/>
        <v>0</v>
      </c>
    </row>
    <row r="565" spans="15:19">
      <c r="O565" s="3"/>
      <c r="S565" s="75">
        <f t="shared" si="11"/>
        <v>0</v>
      </c>
    </row>
    <row r="566" spans="15:19">
      <c r="O566" s="3"/>
      <c r="S566" s="75">
        <f t="shared" si="11"/>
        <v>0</v>
      </c>
    </row>
    <row r="567" spans="15:19">
      <c r="O567" s="3"/>
      <c r="S567" s="75">
        <f t="shared" si="11"/>
        <v>0</v>
      </c>
    </row>
    <row r="568" spans="15:19">
      <c r="O568" s="3"/>
      <c r="S568" s="75">
        <f t="shared" si="11"/>
        <v>0</v>
      </c>
    </row>
    <row r="569" spans="15:19">
      <c r="O569" s="3"/>
      <c r="S569" s="75">
        <f t="shared" si="11"/>
        <v>0</v>
      </c>
    </row>
    <row r="570" spans="15:19">
      <c r="O570" s="3"/>
      <c r="S570" s="75">
        <f t="shared" si="11"/>
        <v>0</v>
      </c>
    </row>
    <row r="571" spans="15:19">
      <c r="O571" s="3"/>
      <c r="S571" s="75">
        <f t="shared" si="11"/>
        <v>0</v>
      </c>
    </row>
    <row r="572" spans="15:19">
      <c r="O572" s="3"/>
      <c r="S572" s="75">
        <f t="shared" si="11"/>
        <v>0</v>
      </c>
    </row>
    <row r="573" spans="15:19">
      <c r="O573" s="3"/>
      <c r="S573" s="75">
        <f t="shared" si="11"/>
        <v>0</v>
      </c>
    </row>
    <row r="574" spans="15:19">
      <c r="O574" s="3"/>
      <c r="S574" s="75">
        <f t="shared" si="11"/>
        <v>0</v>
      </c>
    </row>
    <row r="575" spans="15:19">
      <c r="O575" s="3"/>
      <c r="S575" s="75">
        <f t="shared" si="11"/>
        <v>0</v>
      </c>
    </row>
    <row r="576" spans="15:19">
      <c r="O576" s="3"/>
      <c r="S576" s="75">
        <f t="shared" si="11"/>
        <v>0</v>
      </c>
    </row>
    <row r="577" spans="15:19">
      <c r="O577" s="3"/>
      <c r="S577" s="75">
        <f t="shared" si="11"/>
        <v>0</v>
      </c>
    </row>
    <row r="578" spans="15:19">
      <c r="O578" s="3"/>
      <c r="S578" s="75">
        <f t="shared" si="11"/>
        <v>0</v>
      </c>
    </row>
    <row r="579" spans="15:19">
      <c r="O579" s="3"/>
      <c r="S579" s="75">
        <f t="shared" si="11"/>
        <v>0</v>
      </c>
    </row>
    <row r="580" spans="15:19">
      <c r="O580" s="3"/>
      <c r="S580" s="75">
        <f t="shared" si="11"/>
        <v>0</v>
      </c>
    </row>
    <row r="581" spans="15:19">
      <c r="O581" s="3"/>
      <c r="S581" s="75">
        <f t="shared" si="11"/>
        <v>0</v>
      </c>
    </row>
    <row r="582" spans="15:19">
      <c r="O582" s="3"/>
      <c r="S582" s="75">
        <f t="shared" si="11"/>
        <v>0</v>
      </c>
    </row>
    <row r="583" spans="15:19">
      <c r="O583" s="3"/>
      <c r="S583" s="75">
        <f t="shared" si="11"/>
        <v>0</v>
      </c>
    </row>
    <row r="584" spans="15:19">
      <c r="O584" s="3"/>
      <c r="S584" s="75">
        <f t="shared" si="11"/>
        <v>0</v>
      </c>
    </row>
    <row r="585" spans="15:19">
      <c r="O585" s="3"/>
      <c r="S585" s="75">
        <f t="shared" si="11"/>
        <v>0</v>
      </c>
    </row>
    <row r="586" spans="15:19">
      <c r="O586" s="3"/>
      <c r="S586" s="75">
        <f t="shared" si="11"/>
        <v>0</v>
      </c>
    </row>
    <row r="587" spans="15:19">
      <c r="O587" s="3"/>
      <c r="S587" s="75">
        <f t="shared" si="11"/>
        <v>0</v>
      </c>
    </row>
    <row r="588" spans="15:19">
      <c r="O588" s="3"/>
      <c r="S588" s="75">
        <f t="shared" si="11"/>
        <v>0</v>
      </c>
    </row>
    <row r="589" spans="15:19">
      <c r="O589" s="3"/>
      <c r="S589" s="75">
        <f t="shared" si="11"/>
        <v>0</v>
      </c>
    </row>
    <row r="590" spans="15:19">
      <c r="O590" s="3"/>
      <c r="S590" s="75">
        <f t="shared" si="11"/>
        <v>0</v>
      </c>
    </row>
    <row r="591" spans="15:19">
      <c r="O591" s="3"/>
      <c r="S591" s="75">
        <f t="shared" si="11"/>
        <v>0</v>
      </c>
    </row>
    <row r="592" spans="15:19">
      <c r="O592" s="3"/>
      <c r="S592" s="75">
        <f t="shared" si="11"/>
        <v>0</v>
      </c>
    </row>
    <row r="593" spans="15:19">
      <c r="O593" s="3"/>
      <c r="S593" s="75">
        <f t="shared" si="11"/>
        <v>0</v>
      </c>
    </row>
    <row r="594" spans="15:19">
      <c r="O594" s="3"/>
      <c r="S594" s="75">
        <f t="shared" si="11"/>
        <v>0</v>
      </c>
    </row>
    <row r="595" spans="15:19">
      <c r="O595" s="3"/>
      <c r="S595" s="75">
        <f t="shared" si="11"/>
        <v>0</v>
      </c>
    </row>
    <row r="596" spans="15:19">
      <c r="O596" s="3"/>
      <c r="S596" s="75">
        <f t="shared" si="11"/>
        <v>0</v>
      </c>
    </row>
    <row r="597" spans="15:19">
      <c r="O597" s="3"/>
      <c r="S597" s="75">
        <f t="shared" si="11"/>
        <v>0</v>
      </c>
    </row>
    <row r="598" spans="15:19">
      <c r="O598" s="3"/>
      <c r="S598" s="75">
        <f t="shared" si="11"/>
        <v>0</v>
      </c>
    </row>
    <row r="599" spans="15:19">
      <c r="O599" s="3"/>
      <c r="S599" s="75">
        <f t="shared" si="11"/>
        <v>0</v>
      </c>
    </row>
    <row r="600" spans="15:19">
      <c r="O600" s="3"/>
      <c r="S600" s="75">
        <f t="shared" si="11"/>
        <v>0</v>
      </c>
    </row>
    <row r="601" spans="15:19">
      <c r="O601" s="3"/>
      <c r="S601" s="75">
        <f t="shared" si="11"/>
        <v>0</v>
      </c>
    </row>
    <row r="602" spans="15:19">
      <c r="O602" s="3"/>
      <c r="S602" s="75">
        <f t="shared" si="11"/>
        <v>0</v>
      </c>
    </row>
    <row r="603" spans="15:19">
      <c r="O603" s="3"/>
      <c r="S603" s="75">
        <f t="shared" si="11"/>
        <v>0</v>
      </c>
    </row>
    <row r="604" spans="15:19">
      <c r="O604" s="3"/>
      <c r="S604" s="75">
        <f t="shared" si="11"/>
        <v>0</v>
      </c>
    </row>
    <row r="605" spans="15:19">
      <c r="O605" s="3"/>
      <c r="S605" s="75">
        <f t="shared" si="11"/>
        <v>0</v>
      </c>
    </row>
    <row r="606" spans="15:19">
      <c r="O606" s="3"/>
      <c r="S606" s="75">
        <f t="shared" si="11"/>
        <v>0</v>
      </c>
    </row>
    <row r="607" spans="15:19">
      <c r="O607" s="3"/>
      <c r="S607" s="75">
        <f t="shared" si="11"/>
        <v>0</v>
      </c>
    </row>
    <row r="608" spans="15:19">
      <c r="O608" s="3"/>
      <c r="S608" s="75">
        <f t="shared" si="11"/>
        <v>0</v>
      </c>
    </row>
    <row r="609" spans="15:19">
      <c r="O609" s="3"/>
      <c r="S609" s="75">
        <f t="shared" si="11"/>
        <v>0</v>
      </c>
    </row>
    <row r="610" spans="15:19">
      <c r="O610" s="3"/>
      <c r="S610" s="75">
        <f t="shared" si="11"/>
        <v>0</v>
      </c>
    </row>
    <row r="611" spans="15:19">
      <c r="O611" s="3"/>
      <c r="S611" s="75">
        <f t="shared" si="11"/>
        <v>0</v>
      </c>
    </row>
    <row r="612" spans="15:19">
      <c r="O612" s="3"/>
      <c r="S612" s="75">
        <f t="shared" si="11"/>
        <v>0</v>
      </c>
    </row>
    <row r="613" spans="15:19">
      <c r="O613" s="3"/>
      <c r="S613" s="75">
        <f t="shared" si="11"/>
        <v>0</v>
      </c>
    </row>
    <row r="614" spans="15:19">
      <c r="O614" s="3"/>
      <c r="S614" s="75">
        <f t="shared" si="11"/>
        <v>0</v>
      </c>
    </row>
    <row r="615" spans="15:19">
      <c r="O615" s="3"/>
      <c r="S615" s="75">
        <f t="shared" si="11"/>
        <v>0</v>
      </c>
    </row>
    <row r="616" spans="15:19">
      <c r="O616" s="3"/>
      <c r="S616" s="75">
        <f t="shared" si="11"/>
        <v>0</v>
      </c>
    </row>
    <row r="617" spans="15:19">
      <c r="O617" s="3"/>
      <c r="S617" s="75">
        <f t="shared" si="11"/>
        <v>0</v>
      </c>
    </row>
    <row r="618" spans="15:19">
      <c r="O618" s="3"/>
      <c r="S618" s="75">
        <f t="shared" si="11"/>
        <v>0</v>
      </c>
    </row>
    <row r="619" spans="15:19">
      <c r="O619" s="3"/>
      <c r="S619" s="75">
        <f t="shared" si="11"/>
        <v>0</v>
      </c>
    </row>
    <row r="620" spans="15:19">
      <c r="O620" s="3"/>
      <c r="S620" s="75">
        <f t="shared" si="11"/>
        <v>0</v>
      </c>
    </row>
    <row r="621" spans="15:19">
      <c r="O621" s="3"/>
      <c r="S621" s="75">
        <f t="shared" si="11"/>
        <v>0</v>
      </c>
    </row>
    <row r="622" spans="15:19">
      <c r="O622" s="3"/>
      <c r="S622" s="75">
        <f t="shared" si="11"/>
        <v>0</v>
      </c>
    </row>
    <row r="623" spans="15:19">
      <c r="O623" s="3"/>
      <c r="S623" s="75">
        <f t="shared" si="11"/>
        <v>0</v>
      </c>
    </row>
    <row r="624" spans="15:19">
      <c r="O624" s="3"/>
      <c r="S624" s="75">
        <f t="shared" si="11"/>
        <v>0</v>
      </c>
    </row>
    <row r="625" spans="15:19">
      <c r="O625" s="3"/>
      <c r="S625" s="75">
        <f t="shared" ref="S625:S688" si="12">CONVERT(O625,"m","ft")</f>
        <v>0</v>
      </c>
    </row>
    <row r="626" spans="15:19">
      <c r="O626" s="3"/>
      <c r="S626" s="75">
        <f t="shared" si="12"/>
        <v>0</v>
      </c>
    </row>
    <row r="627" spans="15:19">
      <c r="O627" s="3"/>
      <c r="S627" s="75">
        <f t="shared" si="12"/>
        <v>0</v>
      </c>
    </row>
    <row r="628" spans="15:19">
      <c r="O628" s="3"/>
      <c r="S628" s="75">
        <f t="shared" si="12"/>
        <v>0</v>
      </c>
    </row>
    <row r="629" spans="15:19">
      <c r="O629" s="3"/>
      <c r="S629" s="75">
        <f t="shared" si="12"/>
        <v>0</v>
      </c>
    </row>
    <row r="630" spans="15:19">
      <c r="O630" s="3"/>
      <c r="S630" s="75">
        <f t="shared" si="12"/>
        <v>0</v>
      </c>
    </row>
    <row r="631" spans="15:19">
      <c r="O631" s="3"/>
      <c r="S631" s="75">
        <f t="shared" si="12"/>
        <v>0</v>
      </c>
    </row>
    <row r="632" spans="15:19">
      <c r="O632" s="3"/>
      <c r="S632" s="75">
        <f t="shared" si="12"/>
        <v>0</v>
      </c>
    </row>
    <row r="633" spans="15:19">
      <c r="O633" s="3"/>
      <c r="S633" s="75">
        <f t="shared" si="12"/>
        <v>0</v>
      </c>
    </row>
    <row r="634" spans="15:19">
      <c r="O634" s="3"/>
      <c r="S634" s="75">
        <f t="shared" si="12"/>
        <v>0</v>
      </c>
    </row>
    <row r="635" spans="15:19">
      <c r="O635" s="3"/>
      <c r="S635" s="75">
        <f t="shared" si="12"/>
        <v>0</v>
      </c>
    </row>
    <row r="636" spans="15:19">
      <c r="O636" s="3"/>
      <c r="S636" s="75">
        <f t="shared" si="12"/>
        <v>0</v>
      </c>
    </row>
    <row r="637" spans="15:19">
      <c r="O637" s="3"/>
      <c r="S637" s="75">
        <f t="shared" si="12"/>
        <v>0</v>
      </c>
    </row>
    <row r="638" spans="15:19">
      <c r="O638" s="3"/>
      <c r="S638" s="75">
        <f t="shared" si="12"/>
        <v>0</v>
      </c>
    </row>
    <row r="639" spans="15:19">
      <c r="O639" s="3"/>
      <c r="S639" s="75">
        <f t="shared" si="12"/>
        <v>0</v>
      </c>
    </row>
    <row r="640" spans="15:19">
      <c r="O640" s="3"/>
      <c r="S640" s="75">
        <f t="shared" si="12"/>
        <v>0</v>
      </c>
    </row>
    <row r="641" spans="15:19">
      <c r="O641" s="3"/>
      <c r="S641" s="75">
        <f t="shared" si="12"/>
        <v>0</v>
      </c>
    </row>
    <row r="642" spans="15:19">
      <c r="O642" s="3"/>
      <c r="S642" s="75">
        <f t="shared" si="12"/>
        <v>0</v>
      </c>
    </row>
    <row r="643" spans="15:19">
      <c r="O643" s="3"/>
      <c r="S643" s="75">
        <f t="shared" si="12"/>
        <v>0</v>
      </c>
    </row>
    <row r="644" spans="15:19">
      <c r="O644" s="3"/>
      <c r="S644" s="75">
        <f t="shared" si="12"/>
        <v>0</v>
      </c>
    </row>
    <row r="645" spans="15:19">
      <c r="O645" s="3"/>
      <c r="S645" s="75">
        <f t="shared" si="12"/>
        <v>0</v>
      </c>
    </row>
    <row r="646" spans="15:19">
      <c r="O646" s="3"/>
      <c r="S646" s="75">
        <f t="shared" si="12"/>
        <v>0</v>
      </c>
    </row>
    <row r="647" spans="15:19">
      <c r="O647" s="3"/>
      <c r="S647" s="75">
        <f t="shared" si="12"/>
        <v>0</v>
      </c>
    </row>
    <row r="648" spans="15:19">
      <c r="O648" s="3"/>
      <c r="S648" s="75">
        <f t="shared" si="12"/>
        <v>0</v>
      </c>
    </row>
    <row r="649" spans="15:19">
      <c r="O649" s="3"/>
      <c r="S649" s="75">
        <f t="shared" si="12"/>
        <v>0</v>
      </c>
    </row>
    <row r="650" spans="15:19">
      <c r="O650" s="3"/>
      <c r="S650" s="75">
        <f t="shared" si="12"/>
        <v>0</v>
      </c>
    </row>
    <row r="651" spans="15:19">
      <c r="O651" s="3"/>
      <c r="S651" s="75">
        <f t="shared" si="12"/>
        <v>0</v>
      </c>
    </row>
    <row r="652" spans="15:19">
      <c r="O652" s="3"/>
      <c r="S652" s="75">
        <f t="shared" si="12"/>
        <v>0</v>
      </c>
    </row>
    <row r="653" spans="15:19">
      <c r="O653" s="3"/>
      <c r="S653" s="75">
        <f t="shared" si="12"/>
        <v>0</v>
      </c>
    </row>
    <row r="654" spans="15:19">
      <c r="O654" s="3"/>
      <c r="S654" s="75">
        <f t="shared" si="12"/>
        <v>0</v>
      </c>
    </row>
    <row r="655" spans="15:19">
      <c r="O655" s="3"/>
      <c r="S655" s="75">
        <f t="shared" si="12"/>
        <v>0</v>
      </c>
    </row>
    <row r="656" spans="15:19">
      <c r="O656" s="3"/>
      <c r="S656" s="75">
        <f t="shared" si="12"/>
        <v>0</v>
      </c>
    </row>
    <row r="657" spans="15:19">
      <c r="O657" s="3"/>
      <c r="S657" s="75">
        <f t="shared" si="12"/>
        <v>0</v>
      </c>
    </row>
    <row r="658" spans="15:19">
      <c r="O658" s="3"/>
      <c r="S658" s="75">
        <f t="shared" si="12"/>
        <v>0</v>
      </c>
    </row>
    <row r="659" spans="15:19">
      <c r="O659" s="3"/>
      <c r="S659" s="75">
        <f t="shared" si="12"/>
        <v>0</v>
      </c>
    </row>
    <row r="660" spans="15:19">
      <c r="O660" s="3"/>
      <c r="S660" s="75">
        <f t="shared" si="12"/>
        <v>0</v>
      </c>
    </row>
    <row r="661" spans="15:19">
      <c r="O661" s="3"/>
      <c r="S661" s="75">
        <f t="shared" si="12"/>
        <v>0</v>
      </c>
    </row>
    <row r="662" spans="15:19">
      <c r="O662" s="3"/>
      <c r="S662" s="75">
        <f t="shared" si="12"/>
        <v>0</v>
      </c>
    </row>
    <row r="663" spans="15:19">
      <c r="O663" s="3"/>
      <c r="S663" s="75">
        <f t="shared" si="12"/>
        <v>0</v>
      </c>
    </row>
    <row r="664" spans="15:19">
      <c r="O664" s="3"/>
      <c r="S664" s="75">
        <f t="shared" si="12"/>
        <v>0</v>
      </c>
    </row>
    <row r="665" spans="15:19">
      <c r="O665" s="3"/>
      <c r="S665" s="75">
        <f t="shared" si="12"/>
        <v>0</v>
      </c>
    </row>
    <row r="666" spans="15:19">
      <c r="O666" s="3"/>
      <c r="S666" s="75">
        <f t="shared" si="12"/>
        <v>0</v>
      </c>
    </row>
    <row r="667" spans="15:19">
      <c r="O667" s="3"/>
      <c r="S667" s="75">
        <f t="shared" si="12"/>
        <v>0</v>
      </c>
    </row>
    <row r="668" spans="15:19">
      <c r="O668" s="3"/>
      <c r="S668" s="75">
        <f t="shared" si="12"/>
        <v>0</v>
      </c>
    </row>
    <row r="669" spans="15:19">
      <c r="O669" s="3"/>
      <c r="S669" s="75">
        <f t="shared" si="12"/>
        <v>0</v>
      </c>
    </row>
    <row r="670" spans="15:19">
      <c r="O670" s="3"/>
      <c r="S670" s="75">
        <f t="shared" si="12"/>
        <v>0</v>
      </c>
    </row>
    <row r="671" spans="15:19">
      <c r="O671" s="3"/>
      <c r="S671" s="75">
        <f t="shared" si="12"/>
        <v>0</v>
      </c>
    </row>
    <row r="672" spans="15:19">
      <c r="O672" s="3"/>
      <c r="S672" s="75">
        <f t="shared" si="12"/>
        <v>0</v>
      </c>
    </row>
    <row r="673" spans="15:19">
      <c r="O673" s="3"/>
      <c r="S673" s="75">
        <f t="shared" si="12"/>
        <v>0</v>
      </c>
    </row>
    <row r="674" spans="15:19">
      <c r="O674" s="3"/>
      <c r="S674" s="75">
        <f t="shared" si="12"/>
        <v>0</v>
      </c>
    </row>
    <row r="675" spans="15:19">
      <c r="O675" s="3"/>
      <c r="S675" s="75">
        <f t="shared" si="12"/>
        <v>0</v>
      </c>
    </row>
    <row r="676" spans="15:19">
      <c r="O676" s="3"/>
      <c r="S676" s="75">
        <f t="shared" si="12"/>
        <v>0</v>
      </c>
    </row>
    <row r="677" spans="15:19">
      <c r="O677" s="3"/>
      <c r="S677" s="75">
        <f t="shared" si="12"/>
        <v>0</v>
      </c>
    </row>
    <row r="678" spans="15:19">
      <c r="O678" s="3"/>
      <c r="S678" s="75">
        <f t="shared" si="12"/>
        <v>0</v>
      </c>
    </row>
    <row r="679" spans="15:19">
      <c r="O679" s="3"/>
      <c r="S679" s="75">
        <f t="shared" si="12"/>
        <v>0</v>
      </c>
    </row>
    <row r="680" spans="15:19">
      <c r="O680" s="3"/>
      <c r="S680" s="75">
        <f t="shared" si="12"/>
        <v>0</v>
      </c>
    </row>
    <row r="681" spans="15:19">
      <c r="O681" s="3"/>
      <c r="S681" s="75">
        <f t="shared" si="12"/>
        <v>0</v>
      </c>
    </row>
    <row r="682" spans="15:19">
      <c r="O682" s="3"/>
      <c r="S682" s="75">
        <f t="shared" si="12"/>
        <v>0</v>
      </c>
    </row>
    <row r="683" spans="15:19">
      <c r="O683" s="3"/>
      <c r="S683" s="75">
        <f t="shared" si="12"/>
        <v>0</v>
      </c>
    </row>
    <row r="684" spans="15:19">
      <c r="O684" s="3"/>
      <c r="S684" s="75">
        <f t="shared" si="12"/>
        <v>0</v>
      </c>
    </row>
    <row r="685" spans="15:19">
      <c r="O685" s="3"/>
      <c r="S685" s="75">
        <f t="shared" si="12"/>
        <v>0</v>
      </c>
    </row>
    <row r="686" spans="15:19">
      <c r="O686" s="3"/>
      <c r="S686" s="75">
        <f t="shared" si="12"/>
        <v>0</v>
      </c>
    </row>
    <row r="687" spans="15:19">
      <c r="O687" s="3"/>
      <c r="S687" s="75">
        <f t="shared" si="12"/>
        <v>0</v>
      </c>
    </row>
    <row r="688" spans="15:19">
      <c r="O688" s="3"/>
      <c r="S688" s="75">
        <f t="shared" si="12"/>
        <v>0</v>
      </c>
    </row>
    <row r="689" spans="15:19">
      <c r="O689" s="3"/>
      <c r="S689" s="75">
        <f t="shared" ref="S689:S752" si="13">CONVERT(O689,"m","ft")</f>
        <v>0</v>
      </c>
    </row>
    <row r="690" spans="15:19">
      <c r="O690" s="3"/>
      <c r="S690" s="75">
        <f t="shared" si="13"/>
        <v>0</v>
      </c>
    </row>
    <row r="691" spans="15:19">
      <c r="O691" s="3"/>
      <c r="S691" s="75">
        <f t="shared" si="13"/>
        <v>0</v>
      </c>
    </row>
    <row r="692" spans="15:19">
      <c r="O692" s="3"/>
      <c r="S692" s="75">
        <f t="shared" si="13"/>
        <v>0</v>
      </c>
    </row>
    <row r="693" spans="15:19">
      <c r="O693" s="3"/>
      <c r="S693" s="75">
        <f t="shared" si="13"/>
        <v>0</v>
      </c>
    </row>
    <row r="694" spans="15:19">
      <c r="O694" s="3"/>
      <c r="S694" s="75">
        <f t="shared" si="13"/>
        <v>0</v>
      </c>
    </row>
    <row r="695" spans="15:19">
      <c r="O695" s="3"/>
      <c r="S695" s="75">
        <f t="shared" si="13"/>
        <v>0</v>
      </c>
    </row>
    <row r="696" spans="15:19">
      <c r="O696" s="3"/>
      <c r="S696" s="75">
        <f t="shared" si="13"/>
        <v>0</v>
      </c>
    </row>
    <row r="697" spans="15:19">
      <c r="O697" s="3"/>
      <c r="S697" s="75">
        <f t="shared" si="13"/>
        <v>0</v>
      </c>
    </row>
    <row r="698" spans="15:19">
      <c r="O698" s="3"/>
      <c r="S698" s="75">
        <f t="shared" si="13"/>
        <v>0</v>
      </c>
    </row>
    <row r="699" spans="15:19">
      <c r="O699" s="3"/>
      <c r="S699" s="75">
        <f t="shared" si="13"/>
        <v>0</v>
      </c>
    </row>
    <row r="700" spans="15:19">
      <c r="O700" s="3"/>
      <c r="S700" s="75">
        <f t="shared" si="13"/>
        <v>0</v>
      </c>
    </row>
    <row r="701" spans="15:19">
      <c r="O701" s="3"/>
      <c r="S701" s="75">
        <f t="shared" si="13"/>
        <v>0</v>
      </c>
    </row>
    <row r="702" spans="15:19">
      <c r="O702" s="3"/>
      <c r="S702" s="75">
        <f t="shared" si="13"/>
        <v>0</v>
      </c>
    </row>
    <row r="703" spans="15:19">
      <c r="O703" s="3"/>
      <c r="S703" s="75">
        <f t="shared" si="13"/>
        <v>0</v>
      </c>
    </row>
    <row r="704" spans="15:19">
      <c r="O704" s="3"/>
      <c r="S704" s="75">
        <f t="shared" si="13"/>
        <v>0</v>
      </c>
    </row>
    <row r="705" spans="15:19">
      <c r="O705" s="3"/>
      <c r="S705" s="75">
        <f t="shared" si="13"/>
        <v>0</v>
      </c>
    </row>
    <row r="706" spans="15:19">
      <c r="O706" s="3"/>
      <c r="S706" s="75">
        <f t="shared" si="13"/>
        <v>0</v>
      </c>
    </row>
    <row r="707" spans="15:19">
      <c r="O707" s="3"/>
      <c r="S707" s="75">
        <f t="shared" si="13"/>
        <v>0</v>
      </c>
    </row>
    <row r="708" spans="15:19">
      <c r="O708" s="3"/>
      <c r="S708" s="75">
        <f t="shared" si="13"/>
        <v>0</v>
      </c>
    </row>
    <row r="709" spans="15:19">
      <c r="O709" s="3"/>
      <c r="S709" s="75">
        <f t="shared" si="13"/>
        <v>0</v>
      </c>
    </row>
    <row r="710" spans="15:19">
      <c r="O710" s="3"/>
      <c r="S710" s="75">
        <f t="shared" si="13"/>
        <v>0</v>
      </c>
    </row>
    <row r="711" spans="15:19">
      <c r="O711" s="3"/>
      <c r="S711" s="75">
        <f t="shared" si="13"/>
        <v>0</v>
      </c>
    </row>
    <row r="712" spans="15:19">
      <c r="O712" s="3"/>
      <c r="S712" s="75">
        <f t="shared" si="13"/>
        <v>0</v>
      </c>
    </row>
    <row r="713" spans="15:19">
      <c r="O713" s="3"/>
      <c r="S713" s="75">
        <f t="shared" si="13"/>
        <v>0</v>
      </c>
    </row>
    <row r="714" spans="15:19">
      <c r="O714" s="3"/>
      <c r="S714" s="75">
        <f t="shared" si="13"/>
        <v>0</v>
      </c>
    </row>
    <row r="715" spans="15:19">
      <c r="O715" s="3"/>
      <c r="S715" s="75">
        <f t="shared" si="13"/>
        <v>0</v>
      </c>
    </row>
    <row r="716" spans="15:19">
      <c r="O716" s="3"/>
      <c r="S716" s="75">
        <f t="shared" si="13"/>
        <v>0</v>
      </c>
    </row>
    <row r="717" spans="15:19">
      <c r="O717" s="3"/>
      <c r="S717" s="75">
        <f t="shared" si="13"/>
        <v>0</v>
      </c>
    </row>
    <row r="718" spans="15:19">
      <c r="O718" s="3"/>
      <c r="S718" s="75">
        <f t="shared" si="13"/>
        <v>0</v>
      </c>
    </row>
    <row r="719" spans="15:19">
      <c r="O719" s="3"/>
      <c r="S719" s="75">
        <f t="shared" si="13"/>
        <v>0</v>
      </c>
    </row>
    <row r="720" spans="15:19">
      <c r="O720" s="3"/>
      <c r="S720" s="75">
        <f t="shared" si="13"/>
        <v>0</v>
      </c>
    </row>
    <row r="721" spans="15:19">
      <c r="O721" s="3"/>
      <c r="S721" s="75">
        <f t="shared" si="13"/>
        <v>0</v>
      </c>
    </row>
    <row r="722" spans="15:19">
      <c r="O722" s="3"/>
      <c r="S722" s="75">
        <f t="shared" si="13"/>
        <v>0</v>
      </c>
    </row>
    <row r="723" spans="15:19">
      <c r="O723" s="3"/>
      <c r="S723" s="75">
        <f t="shared" si="13"/>
        <v>0</v>
      </c>
    </row>
    <row r="724" spans="15:19">
      <c r="O724" s="3"/>
      <c r="S724" s="75">
        <f t="shared" si="13"/>
        <v>0</v>
      </c>
    </row>
    <row r="725" spans="15:19">
      <c r="O725" s="3"/>
      <c r="S725" s="75">
        <f t="shared" si="13"/>
        <v>0</v>
      </c>
    </row>
    <row r="726" spans="15:19">
      <c r="O726" s="3"/>
      <c r="S726" s="75">
        <f t="shared" si="13"/>
        <v>0</v>
      </c>
    </row>
    <row r="727" spans="15:19">
      <c r="O727" s="3"/>
      <c r="S727" s="75">
        <f t="shared" si="13"/>
        <v>0</v>
      </c>
    </row>
    <row r="728" spans="15:19">
      <c r="O728" s="3"/>
      <c r="S728" s="75">
        <f t="shared" si="13"/>
        <v>0</v>
      </c>
    </row>
    <row r="729" spans="15:19">
      <c r="O729" s="3"/>
      <c r="S729" s="75">
        <f t="shared" si="13"/>
        <v>0</v>
      </c>
    </row>
    <row r="730" spans="15:19">
      <c r="O730" s="3"/>
      <c r="S730" s="75">
        <f t="shared" si="13"/>
        <v>0</v>
      </c>
    </row>
    <row r="731" spans="15:19">
      <c r="O731" s="3"/>
      <c r="S731" s="75">
        <f t="shared" si="13"/>
        <v>0</v>
      </c>
    </row>
    <row r="732" spans="15:19">
      <c r="O732" s="3"/>
      <c r="S732" s="75">
        <f t="shared" si="13"/>
        <v>0</v>
      </c>
    </row>
    <row r="733" spans="15:19">
      <c r="O733" s="3"/>
      <c r="S733" s="75">
        <f t="shared" si="13"/>
        <v>0</v>
      </c>
    </row>
    <row r="734" spans="15:19">
      <c r="O734" s="3"/>
      <c r="S734" s="75">
        <f t="shared" si="13"/>
        <v>0</v>
      </c>
    </row>
    <row r="735" spans="15:19">
      <c r="O735" s="3"/>
      <c r="S735" s="75">
        <f t="shared" si="13"/>
        <v>0</v>
      </c>
    </row>
    <row r="736" spans="15:19">
      <c r="O736" s="3"/>
      <c r="S736" s="75">
        <f t="shared" si="13"/>
        <v>0</v>
      </c>
    </row>
    <row r="737" spans="15:19">
      <c r="O737" s="3"/>
      <c r="S737" s="75">
        <f t="shared" si="13"/>
        <v>0</v>
      </c>
    </row>
    <row r="738" spans="15:19">
      <c r="O738" s="3"/>
      <c r="S738" s="75">
        <f t="shared" si="13"/>
        <v>0</v>
      </c>
    </row>
    <row r="739" spans="15:19">
      <c r="O739" s="3"/>
      <c r="S739" s="75">
        <f t="shared" si="13"/>
        <v>0</v>
      </c>
    </row>
    <row r="740" spans="15:19">
      <c r="O740" s="3"/>
      <c r="S740" s="75">
        <f t="shared" si="13"/>
        <v>0</v>
      </c>
    </row>
    <row r="741" spans="15:19">
      <c r="O741" s="3"/>
      <c r="S741" s="75">
        <f t="shared" si="13"/>
        <v>0</v>
      </c>
    </row>
    <row r="742" spans="15:19">
      <c r="O742" s="3"/>
      <c r="S742" s="75">
        <f t="shared" si="13"/>
        <v>0</v>
      </c>
    </row>
    <row r="743" spans="15:19">
      <c r="O743" s="3"/>
      <c r="S743" s="75">
        <f t="shared" si="13"/>
        <v>0</v>
      </c>
    </row>
    <row r="744" spans="15:19">
      <c r="O744" s="3"/>
      <c r="S744" s="75">
        <f t="shared" si="13"/>
        <v>0</v>
      </c>
    </row>
    <row r="745" spans="15:19">
      <c r="O745" s="3"/>
      <c r="S745" s="75">
        <f t="shared" si="13"/>
        <v>0</v>
      </c>
    </row>
    <row r="746" spans="15:19">
      <c r="O746" s="3"/>
      <c r="S746" s="75">
        <f t="shared" si="13"/>
        <v>0</v>
      </c>
    </row>
    <row r="747" spans="15:19">
      <c r="O747" s="3"/>
      <c r="S747" s="75">
        <f t="shared" si="13"/>
        <v>0</v>
      </c>
    </row>
    <row r="748" spans="15:19">
      <c r="O748" s="3"/>
      <c r="S748" s="75">
        <f t="shared" si="13"/>
        <v>0</v>
      </c>
    </row>
    <row r="749" spans="15:19">
      <c r="O749" s="3"/>
      <c r="S749" s="75">
        <f t="shared" si="13"/>
        <v>0</v>
      </c>
    </row>
    <row r="750" spans="15:19">
      <c r="O750" s="3"/>
      <c r="S750" s="75">
        <f t="shared" si="13"/>
        <v>0</v>
      </c>
    </row>
    <row r="751" spans="15:19">
      <c r="O751" s="3"/>
      <c r="S751" s="75">
        <f t="shared" si="13"/>
        <v>0</v>
      </c>
    </row>
    <row r="752" spans="15:19">
      <c r="O752" s="3"/>
      <c r="S752" s="75">
        <f t="shared" si="13"/>
        <v>0</v>
      </c>
    </row>
    <row r="753" spans="15:19">
      <c r="O753" s="3"/>
      <c r="S753" s="75">
        <f t="shared" ref="S753:S816" si="14">CONVERT(O753,"m","ft")</f>
        <v>0</v>
      </c>
    </row>
    <row r="754" spans="15:19">
      <c r="O754" s="3"/>
      <c r="S754" s="75">
        <f t="shared" si="14"/>
        <v>0</v>
      </c>
    </row>
    <row r="755" spans="15:19">
      <c r="O755" s="3"/>
      <c r="S755" s="75">
        <f t="shared" si="14"/>
        <v>0</v>
      </c>
    </row>
    <row r="756" spans="15:19">
      <c r="O756" s="3"/>
      <c r="S756" s="75">
        <f t="shared" si="14"/>
        <v>0</v>
      </c>
    </row>
    <row r="757" spans="15:19">
      <c r="O757" s="3"/>
      <c r="S757" s="75">
        <f t="shared" si="14"/>
        <v>0</v>
      </c>
    </row>
    <row r="758" spans="15:19">
      <c r="O758" s="3"/>
      <c r="S758" s="75">
        <f t="shared" si="14"/>
        <v>0</v>
      </c>
    </row>
    <row r="759" spans="15:19">
      <c r="O759" s="3"/>
      <c r="S759" s="75">
        <f t="shared" si="14"/>
        <v>0</v>
      </c>
    </row>
    <row r="760" spans="15:19">
      <c r="O760" s="3"/>
      <c r="S760" s="75">
        <f t="shared" si="14"/>
        <v>0</v>
      </c>
    </row>
    <row r="761" spans="15:19">
      <c r="O761" s="3"/>
      <c r="S761" s="75">
        <f t="shared" si="14"/>
        <v>0</v>
      </c>
    </row>
    <row r="762" spans="15:19">
      <c r="O762" s="3"/>
      <c r="S762" s="75">
        <f t="shared" si="14"/>
        <v>0</v>
      </c>
    </row>
    <row r="763" spans="15:19">
      <c r="O763" s="3"/>
      <c r="S763" s="75">
        <f t="shared" si="14"/>
        <v>0</v>
      </c>
    </row>
    <row r="764" spans="15:19">
      <c r="O764" s="3"/>
      <c r="S764" s="75">
        <f t="shared" si="14"/>
        <v>0</v>
      </c>
    </row>
    <row r="765" spans="15:19">
      <c r="O765" s="3"/>
      <c r="S765" s="75">
        <f t="shared" si="14"/>
        <v>0</v>
      </c>
    </row>
    <row r="766" spans="15:19">
      <c r="O766" s="3"/>
      <c r="S766" s="75">
        <f t="shared" si="14"/>
        <v>0</v>
      </c>
    </row>
    <row r="767" spans="15:19">
      <c r="O767" s="3"/>
      <c r="S767" s="75">
        <f t="shared" si="14"/>
        <v>0</v>
      </c>
    </row>
    <row r="768" spans="15:19">
      <c r="O768" s="3"/>
      <c r="S768" s="75">
        <f t="shared" si="14"/>
        <v>0</v>
      </c>
    </row>
    <row r="769" spans="15:19">
      <c r="O769" s="3"/>
      <c r="S769" s="75">
        <f t="shared" si="14"/>
        <v>0</v>
      </c>
    </row>
    <row r="770" spans="15:19">
      <c r="O770" s="3"/>
      <c r="S770" s="75">
        <f t="shared" si="14"/>
        <v>0</v>
      </c>
    </row>
    <row r="771" spans="15:19">
      <c r="O771" s="3"/>
      <c r="S771" s="75">
        <f t="shared" si="14"/>
        <v>0</v>
      </c>
    </row>
    <row r="772" spans="15:19">
      <c r="O772" s="3"/>
      <c r="S772" s="75">
        <f t="shared" si="14"/>
        <v>0</v>
      </c>
    </row>
    <row r="773" spans="15:19">
      <c r="O773" s="3"/>
      <c r="S773" s="75">
        <f t="shared" si="14"/>
        <v>0</v>
      </c>
    </row>
    <row r="774" spans="15:19">
      <c r="O774" s="3"/>
      <c r="S774" s="75">
        <f t="shared" si="14"/>
        <v>0</v>
      </c>
    </row>
    <row r="775" spans="15:19">
      <c r="O775" s="3"/>
      <c r="S775" s="75">
        <f t="shared" si="14"/>
        <v>0</v>
      </c>
    </row>
    <row r="776" spans="15:19">
      <c r="O776" s="3"/>
      <c r="S776" s="75">
        <f t="shared" si="14"/>
        <v>0</v>
      </c>
    </row>
    <row r="777" spans="15:19">
      <c r="O777" s="3"/>
      <c r="S777" s="75">
        <f t="shared" si="14"/>
        <v>0</v>
      </c>
    </row>
    <row r="778" spans="15:19">
      <c r="O778" s="3"/>
      <c r="S778" s="75">
        <f t="shared" si="14"/>
        <v>0</v>
      </c>
    </row>
    <row r="779" spans="15:19">
      <c r="O779" s="3"/>
      <c r="S779" s="75">
        <f t="shared" si="14"/>
        <v>0</v>
      </c>
    </row>
    <row r="780" spans="15:19">
      <c r="O780" s="3"/>
      <c r="S780" s="75">
        <f t="shared" si="14"/>
        <v>0</v>
      </c>
    </row>
    <row r="781" spans="15:19">
      <c r="O781" s="3"/>
      <c r="S781" s="75">
        <f t="shared" si="14"/>
        <v>0</v>
      </c>
    </row>
    <row r="782" spans="15:19">
      <c r="O782" s="3"/>
      <c r="S782" s="75">
        <f t="shared" si="14"/>
        <v>0</v>
      </c>
    </row>
    <row r="783" spans="15:19">
      <c r="O783" s="3"/>
      <c r="S783" s="75">
        <f t="shared" si="14"/>
        <v>0</v>
      </c>
    </row>
    <row r="784" spans="15:19">
      <c r="O784" s="3"/>
      <c r="S784" s="75">
        <f t="shared" si="14"/>
        <v>0</v>
      </c>
    </row>
    <row r="785" spans="15:19">
      <c r="O785" s="3"/>
      <c r="S785" s="75">
        <f t="shared" si="14"/>
        <v>0</v>
      </c>
    </row>
    <row r="786" spans="15:19">
      <c r="O786" s="3"/>
      <c r="S786" s="75">
        <f t="shared" si="14"/>
        <v>0</v>
      </c>
    </row>
    <row r="787" spans="15:19">
      <c r="O787" s="3"/>
      <c r="S787" s="75">
        <f t="shared" si="14"/>
        <v>0</v>
      </c>
    </row>
    <row r="788" spans="15:19">
      <c r="O788" s="3"/>
      <c r="S788" s="75">
        <f t="shared" si="14"/>
        <v>0</v>
      </c>
    </row>
    <row r="789" spans="15:19">
      <c r="O789" s="3"/>
      <c r="S789" s="75">
        <f t="shared" si="14"/>
        <v>0</v>
      </c>
    </row>
    <row r="790" spans="15:19">
      <c r="O790" s="3"/>
      <c r="S790" s="75">
        <f t="shared" si="14"/>
        <v>0</v>
      </c>
    </row>
    <row r="791" spans="15:19">
      <c r="O791" s="3"/>
      <c r="S791" s="75">
        <f t="shared" si="14"/>
        <v>0</v>
      </c>
    </row>
    <row r="792" spans="15:19">
      <c r="O792" s="3"/>
      <c r="S792" s="75">
        <f t="shared" si="14"/>
        <v>0</v>
      </c>
    </row>
    <row r="793" spans="15:19">
      <c r="O793" s="3"/>
      <c r="S793" s="75">
        <f t="shared" si="14"/>
        <v>0</v>
      </c>
    </row>
    <row r="794" spans="15:19">
      <c r="O794" s="3"/>
      <c r="S794" s="75">
        <f t="shared" si="14"/>
        <v>0</v>
      </c>
    </row>
    <row r="795" spans="15:19">
      <c r="O795" s="3"/>
      <c r="S795" s="75">
        <f t="shared" si="14"/>
        <v>0</v>
      </c>
    </row>
    <row r="796" spans="15:19">
      <c r="O796" s="3"/>
      <c r="S796" s="75">
        <f t="shared" si="14"/>
        <v>0</v>
      </c>
    </row>
    <row r="797" spans="15:19">
      <c r="O797" s="3"/>
      <c r="S797" s="75">
        <f t="shared" si="14"/>
        <v>0</v>
      </c>
    </row>
    <row r="798" spans="15:19">
      <c r="O798" s="3"/>
      <c r="S798" s="75">
        <f t="shared" si="14"/>
        <v>0</v>
      </c>
    </row>
    <row r="799" spans="15:19">
      <c r="O799" s="3"/>
      <c r="S799" s="75">
        <f t="shared" si="14"/>
        <v>0</v>
      </c>
    </row>
    <row r="800" spans="15:19">
      <c r="O800" s="3"/>
      <c r="S800" s="75">
        <f t="shared" si="14"/>
        <v>0</v>
      </c>
    </row>
    <row r="801" spans="15:19">
      <c r="O801" s="3"/>
      <c r="S801" s="75">
        <f t="shared" si="14"/>
        <v>0</v>
      </c>
    </row>
    <row r="802" spans="15:19">
      <c r="O802" s="3"/>
      <c r="S802" s="75">
        <f t="shared" si="14"/>
        <v>0</v>
      </c>
    </row>
    <row r="803" spans="15:19">
      <c r="O803" s="3"/>
      <c r="S803" s="75">
        <f t="shared" si="14"/>
        <v>0</v>
      </c>
    </row>
    <row r="804" spans="15:19">
      <c r="O804" s="3"/>
      <c r="S804" s="75">
        <f t="shared" si="14"/>
        <v>0</v>
      </c>
    </row>
    <row r="805" spans="15:19">
      <c r="O805" s="3"/>
      <c r="S805" s="75">
        <f t="shared" si="14"/>
        <v>0</v>
      </c>
    </row>
    <row r="806" spans="15:19">
      <c r="O806" s="3"/>
      <c r="S806" s="75">
        <f t="shared" si="14"/>
        <v>0</v>
      </c>
    </row>
    <row r="807" spans="15:19">
      <c r="O807" s="3"/>
      <c r="S807" s="75">
        <f t="shared" si="14"/>
        <v>0</v>
      </c>
    </row>
    <row r="808" spans="15:19">
      <c r="O808" s="3"/>
      <c r="S808" s="75">
        <f t="shared" si="14"/>
        <v>0</v>
      </c>
    </row>
    <row r="809" spans="15:19">
      <c r="O809" s="3"/>
      <c r="S809" s="75">
        <f t="shared" si="14"/>
        <v>0</v>
      </c>
    </row>
    <row r="810" spans="15:19">
      <c r="O810" s="3"/>
      <c r="S810" s="75">
        <f t="shared" si="14"/>
        <v>0</v>
      </c>
    </row>
    <row r="811" spans="15:19">
      <c r="O811" s="3"/>
      <c r="S811" s="75">
        <f t="shared" si="14"/>
        <v>0</v>
      </c>
    </row>
    <row r="812" spans="15:19">
      <c r="O812" s="3"/>
      <c r="S812" s="75">
        <f t="shared" si="14"/>
        <v>0</v>
      </c>
    </row>
    <row r="813" spans="15:19">
      <c r="O813" s="3"/>
      <c r="S813" s="75">
        <f t="shared" si="14"/>
        <v>0</v>
      </c>
    </row>
    <row r="814" spans="15:19">
      <c r="O814" s="3"/>
      <c r="S814" s="75">
        <f t="shared" si="14"/>
        <v>0</v>
      </c>
    </row>
    <row r="815" spans="15:19">
      <c r="O815" s="3"/>
      <c r="S815" s="75">
        <f t="shared" si="14"/>
        <v>0</v>
      </c>
    </row>
    <row r="816" spans="15:19">
      <c r="O816" s="3"/>
      <c r="S816" s="75">
        <f t="shared" si="14"/>
        <v>0</v>
      </c>
    </row>
    <row r="817" spans="15:19">
      <c r="O817" s="3"/>
      <c r="S817" s="75">
        <f t="shared" ref="S817:S880" si="15">CONVERT(O817,"m","ft")</f>
        <v>0</v>
      </c>
    </row>
    <row r="818" spans="15:19">
      <c r="O818" s="3"/>
      <c r="S818" s="75">
        <f t="shared" si="15"/>
        <v>0</v>
      </c>
    </row>
    <row r="819" spans="15:19">
      <c r="O819" s="3"/>
      <c r="S819" s="75">
        <f t="shared" si="15"/>
        <v>0</v>
      </c>
    </row>
    <row r="820" spans="15:19">
      <c r="O820" s="3"/>
      <c r="S820" s="75">
        <f t="shared" si="15"/>
        <v>0</v>
      </c>
    </row>
    <row r="821" spans="15:19">
      <c r="O821" s="3"/>
      <c r="S821" s="75">
        <f t="shared" si="15"/>
        <v>0</v>
      </c>
    </row>
    <row r="822" spans="15:19">
      <c r="O822" s="3"/>
      <c r="S822" s="75">
        <f t="shared" si="15"/>
        <v>0</v>
      </c>
    </row>
    <row r="823" spans="15:19">
      <c r="O823" s="3"/>
      <c r="S823" s="75">
        <f t="shared" si="15"/>
        <v>0</v>
      </c>
    </row>
    <row r="824" spans="15:19">
      <c r="O824" s="3"/>
      <c r="S824" s="75">
        <f t="shared" si="15"/>
        <v>0</v>
      </c>
    </row>
    <row r="825" spans="15:19">
      <c r="O825" s="3"/>
      <c r="S825" s="75">
        <f t="shared" si="15"/>
        <v>0</v>
      </c>
    </row>
    <row r="826" spans="15:19">
      <c r="O826" s="3"/>
      <c r="S826" s="75">
        <f t="shared" si="15"/>
        <v>0</v>
      </c>
    </row>
    <row r="827" spans="15:19">
      <c r="O827" s="3"/>
      <c r="S827" s="75">
        <f t="shared" si="15"/>
        <v>0</v>
      </c>
    </row>
    <row r="828" spans="15:19">
      <c r="O828" s="3"/>
      <c r="S828" s="75">
        <f t="shared" si="15"/>
        <v>0</v>
      </c>
    </row>
    <row r="829" spans="15:19">
      <c r="O829" s="3"/>
      <c r="S829" s="75">
        <f t="shared" si="15"/>
        <v>0</v>
      </c>
    </row>
    <row r="830" spans="15:19">
      <c r="O830" s="3"/>
      <c r="S830" s="75">
        <f t="shared" si="15"/>
        <v>0</v>
      </c>
    </row>
    <row r="831" spans="15:19">
      <c r="O831" s="3"/>
      <c r="S831" s="75">
        <f t="shared" si="15"/>
        <v>0</v>
      </c>
    </row>
    <row r="832" spans="15:19">
      <c r="O832" s="3"/>
      <c r="S832" s="75">
        <f t="shared" si="15"/>
        <v>0</v>
      </c>
    </row>
    <row r="833" spans="15:19">
      <c r="O833" s="3"/>
      <c r="S833" s="75">
        <f t="shared" si="15"/>
        <v>0</v>
      </c>
    </row>
    <row r="834" spans="15:19">
      <c r="O834" s="3"/>
      <c r="S834" s="75">
        <f t="shared" si="15"/>
        <v>0</v>
      </c>
    </row>
    <row r="835" spans="15:19">
      <c r="O835" s="3"/>
      <c r="S835" s="75">
        <f t="shared" si="15"/>
        <v>0</v>
      </c>
    </row>
    <row r="836" spans="15:19">
      <c r="O836" s="3"/>
      <c r="S836" s="75">
        <f t="shared" si="15"/>
        <v>0</v>
      </c>
    </row>
    <row r="837" spans="15:19">
      <c r="O837" s="3"/>
      <c r="S837" s="75">
        <f t="shared" si="15"/>
        <v>0</v>
      </c>
    </row>
    <row r="838" spans="15:19">
      <c r="O838" s="3"/>
      <c r="S838" s="75">
        <f t="shared" si="15"/>
        <v>0</v>
      </c>
    </row>
    <row r="839" spans="15:19">
      <c r="O839" s="3"/>
      <c r="S839" s="75">
        <f t="shared" si="15"/>
        <v>0</v>
      </c>
    </row>
    <row r="840" spans="15:19">
      <c r="O840" s="3"/>
      <c r="S840" s="75">
        <f t="shared" si="15"/>
        <v>0</v>
      </c>
    </row>
    <row r="841" spans="15:19">
      <c r="O841" s="3"/>
      <c r="S841" s="75">
        <f t="shared" si="15"/>
        <v>0</v>
      </c>
    </row>
    <row r="842" spans="15:19">
      <c r="O842" s="3"/>
      <c r="S842" s="75">
        <f t="shared" si="15"/>
        <v>0</v>
      </c>
    </row>
    <row r="843" spans="15:19">
      <c r="O843" s="3"/>
      <c r="S843" s="75">
        <f t="shared" si="15"/>
        <v>0</v>
      </c>
    </row>
    <row r="844" spans="15:19">
      <c r="O844" s="3"/>
      <c r="S844" s="75">
        <f t="shared" si="15"/>
        <v>0</v>
      </c>
    </row>
    <row r="845" spans="15:19">
      <c r="O845" s="3"/>
      <c r="S845" s="75">
        <f t="shared" si="15"/>
        <v>0</v>
      </c>
    </row>
    <row r="846" spans="15:19">
      <c r="O846" s="3"/>
      <c r="S846" s="75">
        <f t="shared" si="15"/>
        <v>0</v>
      </c>
    </row>
    <row r="847" spans="15:19">
      <c r="O847" s="3"/>
      <c r="S847" s="75">
        <f t="shared" si="15"/>
        <v>0</v>
      </c>
    </row>
    <row r="848" spans="15:19">
      <c r="O848" s="3"/>
      <c r="S848" s="75">
        <f t="shared" si="15"/>
        <v>0</v>
      </c>
    </row>
    <row r="849" spans="15:19">
      <c r="O849" s="3"/>
      <c r="S849" s="75">
        <f t="shared" si="15"/>
        <v>0</v>
      </c>
    </row>
    <row r="850" spans="15:19">
      <c r="O850" s="3"/>
      <c r="S850" s="75">
        <f t="shared" si="15"/>
        <v>0</v>
      </c>
    </row>
    <row r="851" spans="15:19">
      <c r="O851" s="3"/>
      <c r="S851" s="75">
        <f t="shared" si="15"/>
        <v>0</v>
      </c>
    </row>
    <row r="852" spans="15:19">
      <c r="O852" s="3"/>
      <c r="S852" s="75">
        <f t="shared" si="15"/>
        <v>0</v>
      </c>
    </row>
    <row r="853" spans="15:19">
      <c r="O853" s="3"/>
      <c r="S853" s="75">
        <f t="shared" si="15"/>
        <v>0</v>
      </c>
    </row>
    <row r="854" spans="15:19">
      <c r="O854" s="3"/>
      <c r="S854" s="75">
        <f t="shared" si="15"/>
        <v>0</v>
      </c>
    </row>
    <row r="855" spans="15:19">
      <c r="O855" s="3"/>
      <c r="S855" s="75">
        <f t="shared" si="15"/>
        <v>0</v>
      </c>
    </row>
    <row r="856" spans="15:19">
      <c r="O856" s="3"/>
      <c r="S856" s="75">
        <f t="shared" si="15"/>
        <v>0</v>
      </c>
    </row>
    <row r="857" spans="15:19">
      <c r="O857" s="3"/>
      <c r="S857" s="75">
        <f t="shared" si="15"/>
        <v>0</v>
      </c>
    </row>
    <row r="858" spans="15:19">
      <c r="O858" s="3"/>
      <c r="S858" s="75">
        <f t="shared" si="15"/>
        <v>0</v>
      </c>
    </row>
    <row r="859" spans="15:19">
      <c r="O859" s="3"/>
      <c r="S859" s="75">
        <f t="shared" si="15"/>
        <v>0</v>
      </c>
    </row>
    <row r="860" spans="15:19">
      <c r="O860" s="3"/>
      <c r="S860" s="75">
        <f t="shared" si="15"/>
        <v>0</v>
      </c>
    </row>
    <row r="861" spans="15:19">
      <c r="O861" s="3"/>
      <c r="S861" s="75">
        <f t="shared" si="15"/>
        <v>0</v>
      </c>
    </row>
    <row r="862" spans="15:19">
      <c r="O862" s="3"/>
      <c r="S862" s="75">
        <f t="shared" si="15"/>
        <v>0</v>
      </c>
    </row>
    <row r="863" spans="15:19">
      <c r="O863" s="3"/>
      <c r="S863" s="75">
        <f t="shared" si="15"/>
        <v>0</v>
      </c>
    </row>
    <row r="864" spans="15:19">
      <c r="O864" s="3"/>
      <c r="S864" s="75">
        <f t="shared" si="15"/>
        <v>0</v>
      </c>
    </row>
    <row r="865" spans="15:19">
      <c r="O865" s="3"/>
      <c r="S865" s="75">
        <f t="shared" si="15"/>
        <v>0</v>
      </c>
    </row>
    <row r="866" spans="15:19">
      <c r="O866" s="3"/>
      <c r="S866" s="75">
        <f t="shared" si="15"/>
        <v>0</v>
      </c>
    </row>
    <row r="867" spans="15:19">
      <c r="O867" s="3"/>
      <c r="S867" s="75">
        <f t="shared" si="15"/>
        <v>0</v>
      </c>
    </row>
    <row r="868" spans="15:19">
      <c r="O868" s="3"/>
      <c r="S868" s="75">
        <f t="shared" si="15"/>
        <v>0</v>
      </c>
    </row>
    <row r="869" spans="15:19">
      <c r="O869" s="3"/>
      <c r="S869" s="75">
        <f t="shared" si="15"/>
        <v>0</v>
      </c>
    </row>
    <row r="870" spans="15:19">
      <c r="O870" s="3"/>
      <c r="S870" s="75">
        <f t="shared" si="15"/>
        <v>0</v>
      </c>
    </row>
    <row r="871" spans="15:19">
      <c r="O871" s="3"/>
      <c r="S871" s="75">
        <f t="shared" si="15"/>
        <v>0</v>
      </c>
    </row>
    <row r="872" spans="15:19">
      <c r="O872" s="3"/>
      <c r="S872" s="75">
        <f t="shared" si="15"/>
        <v>0</v>
      </c>
    </row>
    <row r="873" spans="15:19">
      <c r="O873" s="3"/>
      <c r="S873" s="75">
        <f t="shared" si="15"/>
        <v>0</v>
      </c>
    </row>
    <row r="874" spans="15:19">
      <c r="O874" s="3"/>
      <c r="S874" s="75">
        <f t="shared" si="15"/>
        <v>0</v>
      </c>
    </row>
    <row r="875" spans="15:19">
      <c r="O875" s="3"/>
      <c r="S875" s="75">
        <f t="shared" si="15"/>
        <v>0</v>
      </c>
    </row>
    <row r="876" spans="15:19">
      <c r="O876" s="3"/>
      <c r="S876" s="75">
        <f t="shared" si="15"/>
        <v>0</v>
      </c>
    </row>
    <row r="877" spans="15:19">
      <c r="O877" s="3"/>
      <c r="S877" s="75">
        <f t="shared" si="15"/>
        <v>0</v>
      </c>
    </row>
    <row r="878" spans="15:19">
      <c r="O878" s="3"/>
      <c r="S878" s="75">
        <f t="shared" si="15"/>
        <v>0</v>
      </c>
    </row>
    <row r="879" spans="15:19">
      <c r="O879" s="3"/>
      <c r="S879" s="75">
        <f t="shared" si="15"/>
        <v>0</v>
      </c>
    </row>
    <row r="880" spans="15:19">
      <c r="O880" s="3"/>
      <c r="S880" s="75">
        <f t="shared" si="15"/>
        <v>0</v>
      </c>
    </row>
    <row r="881" spans="15:19">
      <c r="O881" s="3"/>
      <c r="S881" s="75">
        <f t="shared" ref="S881:S944" si="16">CONVERT(O881,"m","ft")</f>
        <v>0</v>
      </c>
    </row>
    <row r="882" spans="15:19">
      <c r="O882" s="3"/>
      <c r="S882" s="75">
        <f t="shared" si="16"/>
        <v>0</v>
      </c>
    </row>
    <row r="883" spans="15:19">
      <c r="O883" s="3"/>
      <c r="S883" s="75">
        <f t="shared" si="16"/>
        <v>0</v>
      </c>
    </row>
    <row r="884" spans="15:19">
      <c r="O884" s="3"/>
      <c r="S884" s="75">
        <f t="shared" si="16"/>
        <v>0</v>
      </c>
    </row>
    <row r="885" spans="15:19">
      <c r="O885" s="3"/>
      <c r="S885" s="75">
        <f t="shared" si="16"/>
        <v>0</v>
      </c>
    </row>
    <row r="886" spans="15:19">
      <c r="O886" s="3"/>
      <c r="S886" s="75">
        <f t="shared" si="16"/>
        <v>0</v>
      </c>
    </row>
    <row r="887" spans="15:19">
      <c r="O887" s="3"/>
      <c r="S887" s="75">
        <f t="shared" si="16"/>
        <v>0</v>
      </c>
    </row>
    <row r="888" spans="15:19">
      <c r="O888" s="3"/>
      <c r="S888" s="75">
        <f t="shared" si="16"/>
        <v>0</v>
      </c>
    </row>
    <row r="889" spans="15:19">
      <c r="O889" s="3"/>
      <c r="S889" s="75">
        <f t="shared" si="16"/>
        <v>0</v>
      </c>
    </row>
    <row r="890" spans="15:19">
      <c r="O890" s="3"/>
      <c r="S890" s="75">
        <f t="shared" si="16"/>
        <v>0</v>
      </c>
    </row>
    <row r="891" spans="15:19">
      <c r="O891" s="3"/>
      <c r="S891" s="75">
        <f t="shared" si="16"/>
        <v>0</v>
      </c>
    </row>
    <row r="892" spans="15:19">
      <c r="O892" s="3"/>
      <c r="S892" s="75">
        <f t="shared" si="16"/>
        <v>0</v>
      </c>
    </row>
    <row r="893" spans="15:19">
      <c r="O893" s="3"/>
      <c r="S893" s="75">
        <f t="shared" si="16"/>
        <v>0</v>
      </c>
    </row>
    <row r="894" spans="15:19">
      <c r="O894" s="3"/>
      <c r="S894" s="75">
        <f t="shared" si="16"/>
        <v>0</v>
      </c>
    </row>
    <row r="895" spans="15:19">
      <c r="O895" s="3"/>
      <c r="S895" s="75">
        <f t="shared" si="16"/>
        <v>0</v>
      </c>
    </row>
    <row r="896" spans="15:19">
      <c r="O896" s="3"/>
      <c r="S896" s="75">
        <f t="shared" si="16"/>
        <v>0</v>
      </c>
    </row>
    <row r="897" spans="15:19">
      <c r="O897" s="3"/>
      <c r="S897" s="75">
        <f t="shared" si="16"/>
        <v>0</v>
      </c>
    </row>
    <row r="898" spans="15:19">
      <c r="O898" s="3"/>
      <c r="S898" s="75">
        <f t="shared" si="16"/>
        <v>0</v>
      </c>
    </row>
    <row r="899" spans="15:19">
      <c r="O899" s="3"/>
      <c r="S899" s="75">
        <f t="shared" si="16"/>
        <v>0</v>
      </c>
    </row>
    <row r="900" spans="15:19">
      <c r="O900" s="3"/>
      <c r="S900" s="75">
        <f t="shared" si="16"/>
        <v>0</v>
      </c>
    </row>
    <row r="901" spans="15:19">
      <c r="O901" s="3"/>
      <c r="S901" s="75">
        <f t="shared" si="16"/>
        <v>0</v>
      </c>
    </row>
    <row r="902" spans="15:19">
      <c r="O902" s="3"/>
      <c r="S902" s="75">
        <f t="shared" si="16"/>
        <v>0</v>
      </c>
    </row>
    <row r="903" spans="15:19">
      <c r="O903" s="3"/>
      <c r="S903" s="75">
        <f t="shared" si="16"/>
        <v>0</v>
      </c>
    </row>
    <row r="904" spans="15:19">
      <c r="O904" s="3"/>
      <c r="S904" s="75">
        <f t="shared" si="16"/>
        <v>0</v>
      </c>
    </row>
    <row r="905" spans="15:19">
      <c r="O905" s="3"/>
      <c r="S905" s="75">
        <f t="shared" si="16"/>
        <v>0</v>
      </c>
    </row>
    <row r="906" spans="15:19">
      <c r="O906" s="3"/>
      <c r="S906" s="75">
        <f t="shared" si="16"/>
        <v>0</v>
      </c>
    </row>
    <row r="907" spans="15:19">
      <c r="O907" s="3"/>
      <c r="S907" s="75">
        <f t="shared" si="16"/>
        <v>0</v>
      </c>
    </row>
    <row r="908" spans="15:19">
      <c r="O908" s="3"/>
      <c r="S908" s="75">
        <f t="shared" si="16"/>
        <v>0</v>
      </c>
    </row>
    <row r="909" spans="15:19">
      <c r="O909" s="3"/>
      <c r="S909" s="75">
        <f t="shared" si="16"/>
        <v>0</v>
      </c>
    </row>
    <row r="910" spans="15:19">
      <c r="O910" s="3"/>
      <c r="S910" s="75">
        <f t="shared" si="16"/>
        <v>0</v>
      </c>
    </row>
    <row r="911" spans="15:19">
      <c r="O911" s="3"/>
      <c r="S911" s="75">
        <f t="shared" si="16"/>
        <v>0</v>
      </c>
    </row>
    <row r="912" spans="15:19">
      <c r="O912" s="3"/>
      <c r="S912" s="75">
        <f t="shared" si="16"/>
        <v>0</v>
      </c>
    </row>
    <row r="913" spans="15:19">
      <c r="O913" s="3"/>
      <c r="S913" s="75">
        <f t="shared" si="16"/>
        <v>0</v>
      </c>
    </row>
    <row r="914" spans="15:19">
      <c r="O914" s="3"/>
      <c r="S914" s="75">
        <f t="shared" si="16"/>
        <v>0</v>
      </c>
    </row>
    <row r="915" spans="15:19">
      <c r="O915" s="3"/>
      <c r="S915" s="75">
        <f t="shared" si="16"/>
        <v>0</v>
      </c>
    </row>
    <row r="916" spans="15:19">
      <c r="O916" s="3"/>
      <c r="S916" s="75">
        <f t="shared" si="16"/>
        <v>0</v>
      </c>
    </row>
    <row r="917" spans="15:19">
      <c r="O917" s="3"/>
      <c r="S917" s="75">
        <f t="shared" si="16"/>
        <v>0</v>
      </c>
    </row>
    <row r="918" spans="15:19">
      <c r="O918" s="3"/>
      <c r="S918" s="75">
        <f t="shared" si="16"/>
        <v>0</v>
      </c>
    </row>
    <row r="919" spans="15:19">
      <c r="O919" s="3"/>
      <c r="S919" s="75">
        <f t="shared" si="16"/>
        <v>0</v>
      </c>
    </row>
    <row r="920" spans="15:19">
      <c r="O920" s="3"/>
      <c r="S920" s="75">
        <f t="shared" si="16"/>
        <v>0</v>
      </c>
    </row>
    <row r="921" spans="15:19">
      <c r="O921" s="3"/>
      <c r="S921" s="75">
        <f t="shared" si="16"/>
        <v>0</v>
      </c>
    </row>
    <row r="922" spans="15:19">
      <c r="O922" s="3"/>
      <c r="S922" s="75">
        <f t="shared" si="16"/>
        <v>0</v>
      </c>
    </row>
    <row r="923" spans="15:19">
      <c r="O923" s="3"/>
      <c r="S923" s="75">
        <f t="shared" si="16"/>
        <v>0</v>
      </c>
    </row>
    <row r="924" spans="15:19">
      <c r="O924" s="3"/>
      <c r="S924" s="75">
        <f t="shared" si="16"/>
        <v>0</v>
      </c>
    </row>
    <row r="925" spans="15:19">
      <c r="O925" s="3"/>
      <c r="S925" s="75">
        <f t="shared" si="16"/>
        <v>0</v>
      </c>
    </row>
    <row r="926" spans="15:19">
      <c r="O926" s="3"/>
      <c r="S926" s="75">
        <f t="shared" si="16"/>
        <v>0</v>
      </c>
    </row>
    <row r="927" spans="15:19">
      <c r="O927" s="3"/>
      <c r="S927" s="75">
        <f t="shared" si="16"/>
        <v>0</v>
      </c>
    </row>
    <row r="928" spans="15:19">
      <c r="O928" s="3"/>
      <c r="S928" s="75">
        <f t="shared" si="16"/>
        <v>0</v>
      </c>
    </row>
    <row r="929" spans="15:19">
      <c r="O929" s="3"/>
      <c r="S929" s="75">
        <f t="shared" si="16"/>
        <v>0</v>
      </c>
    </row>
    <row r="930" spans="15:19">
      <c r="O930" s="3"/>
      <c r="S930" s="75">
        <f t="shared" si="16"/>
        <v>0</v>
      </c>
    </row>
    <row r="931" spans="15:19">
      <c r="O931" s="3"/>
      <c r="S931" s="75">
        <f t="shared" si="16"/>
        <v>0</v>
      </c>
    </row>
    <row r="932" spans="15:19">
      <c r="O932" s="3"/>
      <c r="S932" s="75">
        <f t="shared" si="16"/>
        <v>0</v>
      </c>
    </row>
    <row r="933" spans="15:19">
      <c r="O933" s="3"/>
      <c r="S933" s="75">
        <f t="shared" si="16"/>
        <v>0</v>
      </c>
    </row>
    <row r="934" spans="15:19">
      <c r="O934" s="3"/>
      <c r="S934" s="75">
        <f t="shared" si="16"/>
        <v>0</v>
      </c>
    </row>
    <row r="935" spans="15:19">
      <c r="O935" s="3"/>
      <c r="S935" s="75">
        <f t="shared" si="16"/>
        <v>0</v>
      </c>
    </row>
    <row r="936" spans="15:19">
      <c r="O936" s="3"/>
      <c r="S936" s="75">
        <f t="shared" si="16"/>
        <v>0</v>
      </c>
    </row>
    <row r="937" spans="15:19">
      <c r="O937" s="3"/>
      <c r="S937" s="75">
        <f t="shared" si="16"/>
        <v>0</v>
      </c>
    </row>
    <row r="938" spans="15:19">
      <c r="O938" s="3"/>
      <c r="S938" s="75">
        <f t="shared" si="16"/>
        <v>0</v>
      </c>
    </row>
    <row r="939" spans="15:19">
      <c r="O939" s="3"/>
      <c r="S939" s="75">
        <f t="shared" si="16"/>
        <v>0</v>
      </c>
    </row>
    <row r="940" spans="15:19">
      <c r="O940" s="3"/>
      <c r="S940" s="75">
        <f t="shared" si="16"/>
        <v>0</v>
      </c>
    </row>
    <row r="941" spans="15:19">
      <c r="O941" s="3"/>
      <c r="S941" s="75">
        <f t="shared" si="16"/>
        <v>0</v>
      </c>
    </row>
    <row r="942" spans="15:19">
      <c r="O942" s="3"/>
      <c r="S942" s="75">
        <f t="shared" si="16"/>
        <v>0</v>
      </c>
    </row>
    <row r="943" spans="15:19">
      <c r="O943" s="3"/>
      <c r="S943" s="75">
        <f t="shared" si="16"/>
        <v>0</v>
      </c>
    </row>
    <row r="944" spans="15:19">
      <c r="O944" s="3"/>
      <c r="S944" s="75">
        <f t="shared" si="16"/>
        <v>0</v>
      </c>
    </row>
    <row r="945" spans="15:19">
      <c r="O945" s="3"/>
      <c r="S945" s="75">
        <f t="shared" ref="S945:S1008" si="17">CONVERT(O945,"m","ft")</f>
        <v>0</v>
      </c>
    </row>
    <row r="946" spans="15:19">
      <c r="O946" s="3"/>
      <c r="S946" s="75">
        <f t="shared" si="17"/>
        <v>0</v>
      </c>
    </row>
    <row r="947" spans="15:19">
      <c r="O947" s="3"/>
      <c r="S947" s="75">
        <f t="shared" si="17"/>
        <v>0</v>
      </c>
    </row>
    <row r="948" spans="15:19">
      <c r="O948" s="3"/>
      <c r="S948" s="75">
        <f t="shared" si="17"/>
        <v>0</v>
      </c>
    </row>
    <row r="949" spans="15:19">
      <c r="O949" s="3"/>
      <c r="S949" s="75">
        <f t="shared" si="17"/>
        <v>0</v>
      </c>
    </row>
    <row r="950" spans="15:19">
      <c r="O950" s="3"/>
      <c r="S950" s="75">
        <f t="shared" si="17"/>
        <v>0</v>
      </c>
    </row>
    <row r="951" spans="15:19">
      <c r="O951" s="3"/>
      <c r="S951" s="75">
        <f t="shared" si="17"/>
        <v>0</v>
      </c>
    </row>
    <row r="952" spans="15:19">
      <c r="O952" s="3"/>
      <c r="S952" s="75">
        <f t="shared" si="17"/>
        <v>0</v>
      </c>
    </row>
    <row r="953" spans="15:19">
      <c r="O953" s="3"/>
      <c r="S953" s="75">
        <f t="shared" si="17"/>
        <v>0</v>
      </c>
    </row>
    <row r="954" spans="15:19">
      <c r="O954" s="3"/>
      <c r="S954" s="75">
        <f t="shared" si="17"/>
        <v>0</v>
      </c>
    </row>
    <row r="955" spans="15:19">
      <c r="O955" s="3"/>
      <c r="S955" s="75">
        <f t="shared" si="17"/>
        <v>0</v>
      </c>
    </row>
    <row r="956" spans="15:19">
      <c r="O956" s="3"/>
      <c r="S956" s="75">
        <f t="shared" si="17"/>
        <v>0</v>
      </c>
    </row>
    <row r="957" spans="15:19">
      <c r="O957" s="3"/>
      <c r="S957" s="75">
        <f t="shared" si="17"/>
        <v>0</v>
      </c>
    </row>
    <row r="958" spans="15:19">
      <c r="O958" s="3"/>
      <c r="S958" s="75">
        <f t="shared" si="17"/>
        <v>0</v>
      </c>
    </row>
    <row r="959" spans="15:19">
      <c r="O959" s="3"/>
      <c r="S959" s="75">
        <f t="shared" si="17"/>
        <v>0</v>
      </c>
    </row>
    <row r="960" spans="15:19">
      <c r="O960" s="3"/>
      <c r="S960" s="75">
        <f t="shared" si="17"/>
        <v>0</v>
      </c>
    </row>
    <row r="961" spans="15:19">
      <c r="O961" s="3"/>
      <c r="S961" s="75">
        <f t="shared" si="17"/>
        <v>0</v>
      </c>
    </row>
    <row r="962" spans="15:19">
      <c r="O962" s="3"/>
      <c r="S962" s="75">
        <f t="shared" si="17"/>
        <v>0</v>
      </c>
    </row>
    <row r="963" spans="15:19">
      <c r="O963" s="3"/>
      <c r="S963" s="75">
        <f t="shared" si="17"/>
        <v>0</v>
      </c>
    </row>
    <row r="964" spans="15:19">
      <c r="O964" s="3"/>
      <c r="S964" s="75">
        <f t="shared" si="17"/>
        <v>0</v>
      </c>
    </row>
    <row r="965" spans="15:19">
      <c r="O965" s="3"/>
      <c r="S965" s="75">
        <f t="shared" si="17"/>
        <v>0</v>
      </c>
    </row>
    <row r="966" spans="15:19">
      <c r="O966" s="3"/>
      <c r="S966" s="75">
        <f t="shared" si="17"/>
        <v>0</v>
      </c>
    </row>
    <row r="967" spans="15:19">
      <c r="O967" s="3"/>
      <c r="S967" s="75">
        <f t="shared" si="17"/>
        <v>0</v>
      </c>
    </row>
    <row r="968" spans="15:19">
      <c r="O968" s="3"/>
      <c r="S968" s="75">
        <f t="shared" si="17"/>
        <v>0</v>
      </c>
    </row>
    <row r="969" spans="15:19">
      <c r="O969" s="3"/>
      <c r="S969" s="75">
        <f t="shared" si="17"/>
        <v>0</v>
      </c>
    </row>
    <row r="970" spans="15:19">
      <c r="O970" s="3"/>
      <c r="S970" s="75">
        <f t="shared" si="17"/>
        <v>0</v>
      </c>
    </row>
    <row r="971" spans="15:19">
      <c r="O971" s="3"/>
      <c r="S971" s="75">
        <f t="shared" si="17"/>
        <v>0</v>
      </c>
    </row>
    <row r="972" spans="15:19">
      <c r="O972" s="3"/>
      <c r="S972" s="75">
        <f t="shared" si="17"/>
        <v>0</v>
      </c>
    </row>
    <row r="973" spans="15:19">
      <c r="O973" s="3"/>
      <c r="S973" s="75">
        <f t="shared" si="17"/>
        <v>0</v>
      </c>
    </row>
    <row r="974" spans="15:19">
      <c r="O974" s="3"/>
      <c r="S974" s="75">
        <f t="shared" si="17"/>
        <v>0</v>
      </c>
    </row>
    <row r="975" spans="15:19">
      <c r="O975" s="3"/>
      <c r="S975" s="75">
        <f t="shared" si="17"/>
        <v>0</v>
      </c>
    </row>
    <row r="976" spans="15:19">
      <c r="O976" s="3"/>
      <c r="S976" s="75">
        <f t="shared" si="17"/>
        <v>0</v>
      </c>
    </row>
    <row r="977" spans="15:19">
      <c r="O977" s="3"/>
      <c r="S977" s="75">
        <f t="shared" si="17"/>
        <v>0</v>
      </c>
    </row>
    <row r="978" spans="15:19">
      <c r="O978" s="3"/>
      <c r="S978" s="75">
        <f t="shared" si="17"/>
        <v>0</v>
      </c>
    </row>
    <row r="979" spans="15:19">
      <c r="O979" s="3"/>
      <c r="S979" s="75">
        <f t="shared" si="17"/>
        <v>0</v>
      </c>
    </row>
    <row r="980" spans="15:19">
      <c r="O980" s="3"/>
      <c r="S980" s="75">
        <f t="shared" si="17"/>
        <v>0</v>
      </c>
    </row>
    <row r="981" spans="15:19">
      <c r="O981" s="3"/>
      <c r="S981" s="75">
        <f t="shared" si="17"/>
        <v>0</v>
      </c>
    </row>
    <row r="982" spans="15:19">
      <c r="O982" s="3"/>
      <c r="S982" s="75">
        <f t="shared" si="17"/>
        <v>0</v>
      </c>
    </row>
    <row r="983" spans="15:19">
      <c r="O983" s="3"/>
      <c r="S983" s="75">
        <f t="shared" si="17"/>
        <v>0</v>
      </c>
    </row>
    <row r="984" spans="15:19">
      <c r="O984" s="3"/>
      <c r="S984" s="75">
        <f t="shared" si="17"/>
        <v>0</v>
      </c>
    </row>
    <row r="985" spans="15:19">
      <c r="O985" s="3"/>
      <c r="S985" s="75">
        <f t="shared" si="17"/>
        <v>0</v>
      </c>
    </row>
    <row r="986" spans="15:19">
      <c r="O986" s="3"/>
      <c r="S986" s="75">
        <f t="shared" si="17"/>
        <v>0</v>
      </c>
    </row>
    <row r="987" spans="15:19">
      <c r="O987" s="3"/>
      <c r="S987" s="75">
        <f t="shared" si="17"/>
        <v>0</v>
      </c>
    </row>
    <row r="988" spans="15:19">
      <c r="O988" s="3"/>
      <c r="S988" s="75">
        <f t="shared" si="17"/>
        <v>0</v>
      </c>
    </row>
    <row r="989" spans="15:19">
      <c r="O989" s="3"/>
      <c r="S989" s="75">
        <f t="shared" si="17"/>
        <v>0</v>
      </c>
    </row>
    <row r="990" spans="15:19">
      <c r="O990" s="3"/>
      <c r="S990" s="75">
        <f t="shared" si="17"/>
        <v>0</v>
      </c>
    </row>
    <row r="991" spans="15:19">
      <c r="O991" s="3"/>
      <c r="S991" s="75">
        <f t="shared" si="17"/>
        <v>0</v>
      </c>
    </row>
    <row r="992" spans="15:19">
      <c r="O992" s="3"/>
      <c r="S992" s="75">
        <f t="shared" si="17"/>
        <v>0</v>
      </c>
    </row>
    <row r="993" spans="15:19">
      <c r="O993" s="3"/>
      <c r="S993" s="75">
        <f t="shared" si="17"/>
        <v>0</v>
      </c>
    </row>
    <row r="994" spans="15:19">
      <c r="O994" s="3"/>
      <c r="S994" s="75">
        <f t="shared" si="17"/>
        <v>0</v>
      </c>
    </row>
    <row r="995" spans="15:19">
      <c r="O995" s="3"/>
      <c r="S995" s="75">
        <f t="shared" si="17"/>
        <v>0</v>
      </c>
    </row>
    <row r="996" spans="15:19">
      <c r="O996" s="3"/>
      <c r="S996" s="75">
        <f t="shared" si="17"/>
        <v>0</v>
      </c>
    </row>
    <row r="997" spans="15:19">
      <c r="O997" s="3"/>
      <c r="S997" s="75">
        <f t="shared" si="17"/>
        <v>0</v>
      </c>
    </row>
    <row r="998" spans="15:19">
      <c r="O998" s="3"/>
      <c r="S998" s="75">
        <f t="shared" si="17"/>
        <v>0</v>
      </c>
    </row>
    <row r="999" spans="15:19">
      <c r="O999" s="3"/>
      <c r="S999" s="75">
        <f t="shared" si="17"/>
        <v>0</v>
      </c>
    </row>
    <row r="1000" spans="15:19">
      <c r="O1000" s="3"/>
      <c r="S1000" s="75">
        <f t="shared" si="17"/>
        <v>0</v>
      </c>
    </row>
    <row r="1001" spans="15:19">
      <c r="O1001" s="3"/>
      <c r="S1001" s="75">
        <f t="shared" si="17"/>
        <v>0</v>
      </c>
    </row>
    <row r="1002" spans="15:19">
      <c r="O1002" s="3"/>
      <c r="S1002" s="75">
        <f t="shared" si="17"/>
        <v>0</v>
      </c>
    </row>
    <row r="1003" spans="15:19">
      <c r="O1003" s="3"/>
      <c r="S1003" s="75">
        <f t="shared" si="17"/>
        <v>0</v>
      </c>
    </row>
    <row r="1004" spans="15:19">
      <c r="O1004" s="3"/>
      <c r="S1004" s="75">
        <f t="shared" si="17"/>
        <v>0</v>
      </c>
    </row>
    <row r="1005" spans="15:19">
      <c r="O1005" s="3"/>
      <c r="S1005" s="75">
        <f t="shared" si="17"/>
        <v>0</v>
      </c>
    </row>
    <row r="1006" spans="15:19">
      <c r="O1006" s="3"/>
      <c r="S1006" s="75">
        <f t="shared" si="17"/>
        <v>0</v>
      </c>
    </row>
    <row r="1007" spans="15:19">
      <c r="O1007" s="3"/>
      <c r="S1007" s="75">
        <f t="shared" si="17"/>
        <v>0</v>
      </c>
    </row>
    <row r="1008" spans="15:19">
      <c r="O1008" s="3"/>
      <c r="S1008" s="75">
        <f t="shared" si="17"/>
        <v>0</v>
      </c>
    </row>
    <row r="1009" spans="15:19">
      <c r="O1009" s="3"/>
      <c r="S1009" s="75">
        <f t="shared" ref="S1009:S1072" si="18">CONVERT(O1009,"m","ft")</f>
        <v>0</v>
      </c>
    </row>
    <row r="1010" spans="15:19">
      <c r="O1010" s="3"/>
      <c r="S1010" s="75">
        <f t="shared" si="18"/>
        <v>0</v>
      </c>
    </row>
    <row r="1011" spans="15:19">
      <c r="O1011" s="3"/>
      <c r="S1011" s="75">
        <f t="shared" si="18"/>
        <v>0</v>
      </c>
    </row>
    <row r="1012" spans="15:19">
      <c r="O1012" s="3"/>
      <c r="S1012" s="75">
        <f t="shared" si="18"/>
        <v>0</v>
      </c>
    </row>
    <row r="1013" spans="15:19">
      <c r="O1013" s="3"/>
      <c r="S1013" s="75">
        <f t="shared" si="18"/>
        <v>0</v>
      </c>
    </row>
    <row r="1014" spans="15:19">
      <c r="O1014" s="3"/>
      <c r="S1014" s="75">
        <f t="shared" si="18"/>
        <v>0</v>
      </c>
    </row>
    <row r="1015" spans="15:19">
      <c r="O1015" s="3"/>
      <c r="S1015" s="75">
        <f t="shared" si="18"/>
        <v>0</v>
      </c>
    </row>
    <row r="1016" spans="15:19">
      <c r="O1016" s="3"/>
      <c r="S1016" s="75">
        <f t="shared" si="18"/>
        <v>0</v>
      </c>
    </row>
    <row r="1017" spans="15:19">
      <c r="O1017" s="3"/>
      <c r="S1017" s="75">
        <f t="shared" si="18"/>
        <v>0</v>
      </c>
    </row>
    <row r="1018" spans="15:19">
      <c r="O1018" s="3"/>
      <c r="S1018" s="75">
        <f t="shared" si="18"/>
        <v>0</v>
      </c>
    </row>
    <row r="1019" spans="15:19">
      <c r="O1019" s="3"/>
      <c r="S1019" s="75">
        <f t="shared" si="18"/>
        <v>0</v>
      </c>
    </row>
    <row r="1020" spans="15:19">
      <c r="O1020" s="3"/>
      <c r="S1020" s="75">
        <f t="shared" si="18"/>
        <v>0</v>
      </c>
    </row>
    <row r="1021" spans="15:19">
      <c r="O1021" s="3"/>
      <c r="S1021" s="75">
        <f t="shared" si="18"/>
        <v>0</v>
      </c>
    </row>
    <row r="1022" spans="15:19">
      <c r="O1022" s="3"/>
      <c r="S1022" s="75">
        <f t="shared" si="18"/>
        <v>0</v>
      </c>
    </row>
    <row r="1023" spans="15:19">
      <c r="O1023" s="3"/>
      <c r="S1023" s="75">
        <f t="shared" si="18"/>
        <v>0</v>
      </c>
    </row>
    <row r="1024" spans="15:19">
      <c r="O1024" s="3"/>
      <c r="S1024" s="75">
        <f t="shared" si="18"/>
        <v>0</v>
      </c>
    </row>
    <row r="1025" spans="15:19">
      <c r="O1025" s="3"/>
      <c r="S1025" s="75">
        <f t="shared" si="18"/>
        <v>0</v>
      </c>
    </row>
    <row r="1026" spans="15:19">
      <c r="O1026" s="3"/>
      <c r="S1026" s="75">
        <f t="shared" si="18"/>
        <v>0</v>
      </c>
    </row>
    <row r="1027" spans="15:19">
      <c r="O1027" s="3"/>
      <c r="S1027" s="75">
        <f t="shared" si="18"/>
        <v>0</v>
      </c>
    </row>
    <row r="1028" spans="15:19">
      <c r="O1028" s="3"/>
      <c r="S1028" s="75">
        <f t="shared" si="18"/>
        <v>0</v>
      </c>
    </row>
    <row r="1029" spans="15:19">
      <c r="O1029" s="3"/>
      <c r="S1029" s="75">
        <f t="shared" si="18"/>
        <v>0</v>
      </c>
    </row>
    <row r="1030" spans="15:19">
      <c r="O1030" s="3"/>
      <c r="S1030" s="75">
        <f t="shared" si="18"/>
        <v>0</v>
      </c>
    </row>
    <row r="1031" spans="15:19">
      <c r="O1031" s="3"/>
      <c r="S1031" s="75">
        <f t="shared" si="18"/>
        <v>0</v>
      </c>
    </row>
    <row r="1032" spans="15:19">
      <c r="O1032" s="3"/>
      <c r="S1032" s="75">
        <f t="shared" si="18"/>
        <v>0</v>
      </c>
    </row>
    <row r="1033" spans="15:19">
      <c r="O1033" s="3"/>
      <c r="S1033" s="75">
        <f t="shared" si="18"/>
        <v>0</v>
      </c>
    </row>
    <row r="1034" spans="15:19">
      <c r="O1034" s="3"/>
      <c r="S1034" s="75">
        <f t="shared" si="18"/>
        <v>0</v>
      </c>
    </row>
    <row r="1035" spans="15:19">
      <c r="O1035" s="3"/>
      <c r="S1035" s="75">
        <f t="shared" si="18"/>
        <v>0</v>
      </c>
    </row>
    <row r="1036" spans="15:19">
      <c r="O1036" s="3"/>
      <c r="S1036" s="75">
        <f t="shared" si="18"/>
        <v>0</v>
      </c>
    </row>
    <row r="1037" spans="15:19">
      <c r="O1037" s="3"/>
      <c r="S1037" s="75">
        <f t="shared" si="18"/>
        <v>0</v>
      </c>
    </row>
    <row r="1038" spans="15:19">
      <c r="O1038" s="3"/>
      <c r="S1038" s="75">
        <f t="shared" si="18"/>
        <v>0</v>
      </c>
    </row>
    <row r="1039" spans="15:19">
      <c r="O1039" s="3"/>
      <c r="S1039" s="75">
        <f t="shared" si="18"/>
        <v>0</v>
      </c>
    </row>
    <row r="1040" spans="15:19">
      <c r="O1040" s="3"/>
      <c r="S1040" s="75">
        <f t="shared" si="18"/>
        <v>0</v>
      </c>
    </row>
    <row r="1041" spans="15:19">
      <c r="O1041" s="3"/>
      <c r="S1041" s="75">
        <f t="shared" si="18"/>
        <v>0</v>
      </c>
    </row>
    <row r="1042" spans="15:19">
      <c r="O1042" s="3"/>
      <c r="S1042" s="75">
        <f t="shared" si="18"/>
        <v>0</v>
      </c>
    </row>
    <row r="1043" spans="15:19">
      <c r="O1043" s="3"/>
      <c r="S1043" s="75">
        <f t="shared" si="18"/>
        <v>0</v>
      </c>
    </row>
    <row r="1044" spans="15:19">
      <c r="O1044" s="3"/>
      <c r="S1044" s="75">
        <f t="shared" si="18"/>
        <v>0</v>
      </c>
    </row>
    <row r="1045" spans="15:19">
      <c r="O1045" s="3"/>
      <c r="S1045" s="75">
        <f t="shared" si="18"/>
        <v>0</v>
      </c>
    </row>
    <row r="1046" spans="15:19">
      <c r="O1046" s="3"/>
      <c r="S1046" s="75">
        <f t="shared" si="18"/>
        <v>0</v>
      </c>
    </row>
    <row r="1047" spans="15:19">
      <c r="O1047" s="3"/>
      <c r="S1047" s="75">
        <f t="shared" si="18"/>
        <v>0</v>
      </c>
    </row>
    <row r="1048" spans="15:19">
      <c r="O1048" s="3"/>
      <c r="S1048" s="75">
        <f t="shared" si="18"/>
        <v>0</v>
      </c>
    </row>
    <row r="1049" spans="15:19">
      <c r="O1049" s="3"/>
      <c r="S1049" s="75">
        <f t="shared" si="18"/>
        <v>0</v>
      </c>
    </row>
    <row r="1050" spans="15:19">
      <c r="O1050" s="3"/>
      <c r="S1050" s="75">
        <f t="shared" si="18"/>
        <v>0</v>
      </c>
    </row>
    <row r="1051" spans="15:19">
      <c r="O1051" s="3"/>
      <c r="S1051" s="75">
        <f t="shared" si="18"/>
        <v>0</v>
      </c>
    </row>
    <row r="1052" spans="15:19">
      <c r="O1052" s="3"/>
      <c r="S1052" s="75">
        <f t="shared" si="18"/>
        <v>0</v>
      </c>
    </row>
    <row r="1053" spans="15:19">
      <c r="O1053" s="3"/>
      <c r="S1053" s="75">
        <f t="shared" si="18"/>
        <v>0</v>
      </c>
    </row>
    <row r="1054" spans="15:19">
      <c r="O1054" s="3"/>
      <c r="S1054" s="75">
        <f t="shared" si="18"/>
        <v>0</v>
      </c>
    </row>
    <row r="1055" spans="15:19">
      <c r="O1055" s="3"/>
      <c r="S1055" s="75">
        <f t="shared" si="18"/>
        <v>0</v>
      </c>
    </row>
    <row r="1056" spans="15:19">
      <c r="O1056" s="3"/>
      <c r="S1056" s="75">
        <f t="shared" si="18"/>
        <v>0</v>
      </c>
    </row>
    <row r="1057" spans="15:19">
      <c r="O1057" s="3"/>
      <c r="S1057" s="75">
        <f t="shared" si="18"/>
        <v>0</v>
      </c>
    </row>
    <row r="1058" spans="15:19">
      <c r="O1058" s="3"/>
      <c r="S1058" s="75">
        <f t="shared" si="18"/>
        <v>0</v>
      </c>
    </row>
    <row r="1059" spans="15:19">
      <c r="O1059" s="3"/>
      <c r="S1059" s="75">
        <f t="shared" si="18"/>
        <v>0</v>
      </c>
    </row>
    <row r="1060" spans="15:19">
      <c r="O1060" s="3"/>
      <c r="S1060" s="75">
        <f t="shared" si="18"/>
        <v>0</v>
      </c>
    </row>
    <row r="1061" spans="15:19">
      <c r="O1061" s="3"/>
      <c r="S1061" s="75">
        <f t="shared" si="18"/>
        <v>0</v>
      </c>
    </row>
    <row r="1062" spans="15:19">
      <c r="O1062" s="3"/>
      <c r="S1062" s="75">
        <f t="shared" si="18"/>
        <v>0</v>
      </c>
    </row>
    <row r="1063" spans="15:19">
      <c r="O1063" s="3"/>
      <c r="S1063" s="75">
        <f t="shared" si="18"/>
        <v>0</v>
      </c>
    </row>
    <row r="1064" spans="15:19">
      <c r="O1064" s="3"/>
      <c r="S1064" s="75">
        <f t="shared" si="18"/>
        <v>0</v>
      </c>
    </row>
    <row r="1065" spans="15:19">
      <c r="O1065" s="3"/>
      <c r="S1065" s="75">
        <f t="shared" si="18"/>
        <v>0</v>
      </c>
    </row>
    <row r="1066" spans="15:19">
      <c r="O1066" s="3"/>
      <c r="S1066" s="75">
        <f t="shared" si="18"/>
        <v>0</v>
      </c>
    </row>
    <row r="1067" spans="15:19">
      <c r="O1067" s="3"/>
      <c r="S1067" s="75">
        <f t="shared" si="18"/>
        <v>0</v>
      </c>
    </row>
    <row r="1068" spans="15:19">
      <c r="O1068" s="3"/>
      <c r="S1068" s="75">
        <f t="shared" si="18"/>
        <v>0</v>
      </c>
    </row>
    <row r="1069" spans="15:19">
      <c r="O1069" s="3"/>
      <c r="S1069" s="75">
        <f t="shared" si="18"/>
        <v>0</v>
      </c>
    </row>
    <row r="1070" spans="15:19">
      <c r="O1070" s="3"/>
      <c r="S1070" s="75">
        <f t="shared" si="18"/>
        <v>0</v>
      </c>
    </row>
    <row r="1071" spans="15:19">
      <c r="O1071" s="3"/>
      <c r="S1071" s="75">
        <f t="shared" si="18"/>
        <v>0</v>
      </c>
    </row>
    <row r="1072" spans="15:19">
      <c r="O1072" s="3"/>
      <c r="S1072" s="75">
        <f t="shared" si="18"/>
        <v>0</v>
      </c>
    </row>
    <row r="1073" spans="15:19">
      <c r="O1073" s="3"/>
      <c r="S1073" s="75">
        <f t="shared" ref="S1073:S1136" si="19">CONVERT(O1073,"m","ft")</f>
        <v>0</v>
      </c>
    </row>
    <row r="1074" spans="15:19">
      <c r="O1074" s="3"/>
      <c r="S1074" s="75">
        <f t="shared" si="19"/>
        <v>0</v>
      </c>
    </row>
    <row r="1075" spans="15:19">
      <c r="O1075" s="3"/>
      <c r="S1075" s="75">
        <f t="shared" si="19"/>
        <v>0</v>
      </c>
    </row>
    <row r="1076" spans="15:19">
      <c r="O1076" s="3"/>
      <c r="S1076" s="75">
        <f t="shared" si="19"/>
        <v>0</v>
      </c>
    </row>
    <row r="1077" spans="15:19">
      <c r="O1077" s="3"/>
      <c r="S1077" s="75">
        <f t="shared" si="19"/>
        <v>0</v>
      </c>
    </row>
    <row r="1078" spans="15:19">
      <c r="O1078" s="3"/>
      <c r="S1078" s="75">
        <f t="shared" si="19"/>
        <v>0</v>
      </c>
    </row>
    <row r="1079" spans="15:19">
      <c r="O1079" s="3"/>
      <c r="S1079" s="75">
        <f t="shared" si="19"/>
        <v>0</v>
      </c>
    </row>
    <row r="1080" spans="15:19">
      <c r="O1080" s="3"/>
      <c r="S1080" s="75">
        <f t="shared" si="19"/>
        <v>0</v>
      </c>
    </row>
    <row r="1081" spans="15:19">
      <c r="O1081" s="3"/>
      <c r="S1081" s="75">
        <f t="shared" si="19"/>
        <v>0</v>
      </c>
    </row>
    <row r="1082" spans="15:19">
      <c r="O1082" s="3"/>
      <c r="S1082" s="75">
        <f t="shared" si="19"/>
        <v>0</v>
      </c>
    </row>
    <row r="1083" spans="15:19">
      <c r="O1083" s="3"/>
      <c r="S1083" s="75">
        <f t="shared" si="19"/>
        <v>0</v>
      </c>
    </row>
    <row r="1084" spans="15:19">
      <c r="O1084" s="3"/>
      <c r="S1084" s="75">
        <f t="shared" si="19"/>
        <v>0</v>
      </c>
    </row>
    <row r="1085" spans="15:19">
      <c r="O1085" s="3"/>
      <c r="S1085" s="75">
        <f t="shared" si="19"/>
        <v>0</v>
      </c>
    </row>
    <row r="1086" spans="15:19">
      <c r="O1086" s="3"/>
      <c r="S1086" s="75">
        <f t="shared" si="19"/>
        <v>0</v>
      </c>
    </row>
    <row r="1087" spans="15:19">
      <c r="O1087" s="3"/>
      <c r="S1087" s="75">
        <f t="shared" si="19"/>
        <v>0</v>
      </c>
    </row>
    <row r="1088" spans="15:19">
      <c r="O1088" s="3"/>
      <c r="S1088" s="75">
        <f t="shared" si="19"/>
        <v>0</v>
      </c>
    </row>
    <row r="1089" spans="15:19">
      <c r="O1089" s="3"/>
      <c r="S1089" s="75">
        <f t="shared" si="19"/>
        <v>0</v>
      </c>
    </row>
    <row r="1090" spans="15:19">
      <c r="O1090" s="3"/>
      <c r="S1090" s="75">
        <f t="shared" si="19"/>
        <v>0</v>
      </c>
    </row>
    <row r="1091" spans="15:19">
      <c r="O1091" s="3"/>
      <c r="S1091" s="75">
        <f t="shared" si="19"/>
        <v>0</v>
      </c>
    </row>
    <row r="1092" spans="15:19">
      <c r="O1092" s="3"/>
      <c r="S1092" s="75">
        <f t="shared" si="19"/>
        <v>0</v>
      </c>
    </row>
    <row r="1093" spans="15:19">
      <c r="O1093" s="3"/>
      <c r="S1093" s="75">
        <f t="shared" si="19"/>
        <v>0</v>
      </c>
    </row>
    <row r="1094" spans="15:19">
      <c r="O1094" s="3"/>
      <c r="S1094" s="75">
        <f t="shared" si="19"/>
        <v>0</v>
      </c>
    </row>
    <row r="1095" spans="15:19">
      <c r="O1095" s="3"/>
      <c r="S1095" s="75">
        <f t="shared" si="19"/>
        <v>0</v>
      </c>
    </row>
    <row r="1096" spans="15:19">
      <c r="O1096" s="3"/>
      <c r="S1096" s="75">
        <f t="shared" si="19"/>
        <v>0</v>
      </c>
    </row>
    <row r="1097" spans="15:19">
      <c r="O1097" s="3"/>
      <c r="S1097" s="75">
        <f t="shared" si="19"/>
        <v>0</v>
      </c>
    </row>
    <row r="1098" spans="15:19">
      <c r="O1098" s="3"/>
      <c r="S1098" s="75">
        <f t="shared" si="19"/>
        <v>0</v>
      </c>
    </row>
    <row r="1099" spans="15:19">
      <c r="O1099" s="3"/>
      <c r="S1099" s="75">
        <f t="shared" si="19"/>
        <v>0</v>
      </c>
    </row>
    <row r="1100" spans="15:19">
      <c r="O1100" s="3"/>
      <c r="S1100" s="75">
        <f t="shared" si="19"/>
        <v>0</v>
      </c>
    </row>
    <row r="1101" spans="15:19">
      <c r="O1101" s="3"/>
      <c r="S1101" s="75">
        <f t="shared" si="19"/>
        <v>0</v>
      </c>
    </row>
    <row r="1102" spans="15:19">
      <c r="O1102" s="3"/>
      <c r="S1102" s="75">
        <f t="shared" si="19"/>
        <v>0</v>
      </c>
    </row>
    <row r="1103" spans="15:19">
      <c r="O1103" s="3"/>
      <c r="S1103" s="75">
        <f t="shared" si="19"/>
        <v>0</v>
      </c>
    </row>
    <row r="1104" spans="15:19">
      <c r="O1104" s="3"/>
      <c r="S1104" s="75">
        <f t="shared" si="19"/>
        <v>0</v>
      </c>
    </row>
    <row r="1105" spans="15:19">
      <c r="O1105" s="3"/>
      <c r="S1105" s="75">
        <f t="shared" si="19"/>
        <v>0</v>
      </c>
    </row>
    <row r="1106" spans="15:19">
      <c r="O1106" s="3"/>
      <c r="S1106" s="75">
        <f t="shared" si="19"/>
        <v>0</v>
      </c>
    </row>
    <row r="1107" spans="15:19">
      <c r="O1107" s="3"/>
      <c r="S1107" s="75">
        <f t="shared" si="19"/>
        <v>0</v>
      </c>
    </row>
    <row r="1108" spans="15:19">
      <c r="O1108" s="3"/>
      <c r="S1108" s="75">
        <f t="shared" si="19"/>
        <v>0</v>
      </c>
    </row>
    <row r="1109" spans="15:19">
      <c r="O1109" s="3"/>
      <c r="S1109" s="75">
        <f t="shared" si="19"/>
        <v>0</v>
      </c>
    </row>
    <row r="1110" spans="15:19">
      <c r="O1110" s="3"/>
      <c r="S1110" s="75">
        <f t="shared" si="19"/>
        <v>0</v>
      </c>
    </row>
    <row r="1111" spans="15:19">
      <c r="O1111" s="3"/>
      <c r="S1111" s="75">
        <f t="shared" si="19"/>
        <v>0</v>
      </c>
    </row>
    <row r="1112" spans="15:19">
      <c r="O1112" s="3"/>
      <c r="S1112" s="75">
        <f t="shared" si="19"/>
        <v>0</v>
      </c>
    </row>
    <row r="1113" spans="15:19">
      <c r="O1113" s="3"/>
      <c r="S1113" s="75">
        <f t="shared" si="19"/>
        <v>0</v>
      </c>
    </row>
    <row r="1114" spans="15:19">
      <c r="O1114" s="3"/>
      <c r="S1114" s="75">
        <f t="shared" si="19"/>
        <v>0</v>
      </c>
    </row>
    <row r="1115" spans="15:19">
      <c r="O1115" s="3"/>
      <c r="S1115" s="75">
        <f t="shared" si="19"/>
        <v>0</v>
      </c>
    </row>
    <row r="1116" spans="15:19">
      <c r="O1116" s="3"/>
      <c r="S1116" s="75">
        <f t="shared" si="19"/>
        <v>0</v>
      </c>
    </row>
    <row r="1117" spans="15:19">
      <c r="O1117" s="3"/>
      <c r="S1117" s="75">
        <f t="shared" si="19"/>
        <v>0</v>
      </c>
    </row>
    <row r="1118" spans="15:19">
      <c r="O1118" s="3"/>
      <c r="S1118" s="75">
        <f t="shared" si="19"/>
        <v>0</v>
      </c>
    </row>
    <row r="1119" spans="15:19">
      <c r="O1119" s="3"/>
      <c r="S1119" s="75">
        <f t="shared" si="19"/>
        <v>0</v>
      </c>
    </row>
    <row r="1120" spans="15:19">
      <c r="O1120" s="3"/>
      <c r="S1120" s="75">
        <f t="shared" si="19"/>
        <v>0</v>
      </c>
    </row>
    <row r="1121" spans="15:19">
      <c r="O1121" s="3"/>
      <c r="S1121" s="75">
        <f t="shared" si="19"/>
        <v>0</v>
      </c>
    </row>
    <row r="1122" spans="15:19">
      <c r="O1122" s="3"/>
      <c r="S1122" s="75">
        <f t="shared" si="19"/>
        <v>0</v>
      </c>
    </row>
    <row r="1123" spans="15:19">
      <c r="O1123" s="3"/>
      <c r="S1123" s="75">
        <f t="shared" si="19"/>
        <v>0</v>
      </c>
    </row>
    <row r="1124" spans="15:19">
      <c r="O1124" s="3"/>
      <c r="S1124" s="75">
        <f t="shared" si="19"/>
        <v>0</v>
      </c>
    </row>
    <row r="1125" spans="15:19">
      <c r="O1125" s="3"/>
      <c r="S1125" s="75">
        <f t="shared" si="19"/>
        <v>0</v>
      </c>
    </row>
    <row r="1126" spans="15:19">
      <c r="O1126" s="3"/>
      <c r="S1126" s="75">
        <f t="shared" si="19"/>
        <v>0</v>
      </c>
    </row>
    <row r="1127" spans="15:19">
      <c r="O1127" s="3"/>
      <c r="S1127" s="75">
        <f t="shared" si="19"/>
        <v>0</v>
      </c>
    </row>
    <row r="1128" spans="15:19">
      <c r="O1128" s="3"/>
      <c r="S1128" s="75">
        <f t="shared" si="19"/>
        <v>0</v>
      </c>
    </row>
    <row r="1129" spans="15:19">
      <c r="O1129" s="3"/>
      <c r="S1129" s="75">
        <f t="shared" si="19"/>
        <v>0</v>
      </c>
    </row>
    <row r="1130" spans="15:19">
      <c r="O1130" s="3"/>
      <c r="S1130" s="75">
        <f t="shared" si="19"/>
        <v>0</v>
      </c>
    </row>
    <row r="1131" spans="15:19">
      <c r="O1131" s="3"/>
      <c r="S1131" s="75">
        <f t="shared" si="19"/>
        <v>0</v>
      </c>
    </row>
    <row r="1132" spans="15:19">
      <c r="O1132" s="3"/>
      <c r="S1132" s="75">
        <f t="shared" si="19"/>
        <v>0</v>
      </c>
    </row>
    <row r="1133" spans="15:19">
      <c r="O1133" s="3"/>
      <c r="S1133" s="75">
        <f t="shared" si="19"/>
        <v>0</v>
      </c>
    </row>
    <row r="1134" spans="15:19">
      <c r="O1134" s="3"/>
      <c r="S1134" s="75">
        <f t="shared" si="19"/>
        <v>0</v>
      </c>
    </row>
    <row r="1135" spans="15:19">
      <c r="O1135" s="3"/>
      <c r="S1135" s="75">
        <f t="shared" si="19"/>
        <v>0</v>
      </c>
    </row>
    <row r="1136" spans="15:19">
      <c r="O1136" s="3"/>
      <c r="S1136" s="75">
        <f t="shared" si="19"/>
        <v>0</v>
      </c>
    </row>
    <row r="1137" spans="15:19">
      <c r="O1137" s="3"/>
      <c r="S1137" s="75">
        <f t="shared" ref="S1137:S1200" si="20">CONVERT(O1137,"m","ft")</f>
        <v>0</v>
      </c>
    </row>
    <row r="1138" spans="15:19">
      <c r="O1138" s="3"/>
      <c r="S1138" s="75">
        <f t="shared" si="20"/>
        <v>0</v>
      </c>
    </row>
    <row r="1139" spans="15:19">
      <c r="O1139" s="3"/>
      <c r="S1139" s="75">
        <f t="shared" si="20"/>
        <v>0</v>
      </c>
    </row>
    <row r="1140" spans="15:19">
      <c r="O1140" s="3"/>
      <c r="S1140" s="75">
        <f t="shared" si="20"/>
        <v>0</v>
      </c>
    </row>
    <row r="1141" spans="15:19">
      <c r="O1141" s="3"/>
      <c r="S1141" s="75">
        <f t="shared" si="20"/>
        <v>0</v>
      </c>
    </row>
    <row r="1142" spans="15:19">
      <c r="O1142" s="3"/>
      <c r="S1142" s="75">
        <f t="shared" si="20"/>
        <v>0</v>
      </c>
    </row>
    <row r="1143" spans="15:19">
      <c r="O1143" s="3"/>
      <c r="S1143" s="75">
        <f t="shared" si="20"/>
        <v>0</v>
      </c>
    </row>
    <row r="1144" spans="15:19">
      <c r="O1144" s="3"/>
      <c r="S1144" s="75">
        <f t="shared" si="20"/>
        <v>0</v>
      </c>
    </row>
    <row r="1145" spans="15:19">
      <c r="O1145" s="3"/>
      <c r="S1145" s="75">
        <f t="shared" si="20"/>
        <v>0</v>
      </c>
    </row>
    <row r="1146" spans="15:19">
      <c r="O1146" s="3"/>
      <c r="S1146" s="75">
        <f t="shared" si="20"/>
        <v>0</v>
      </c>
    </row>
    <row r="1147" spans="15:19">
      <c r="O1147" s="3"/>
      <c r="S1147" s="75">
        <f t="shared" si="20"/>
        <v>0</v>
      </c>
    </row>
    <row r="1148" spans="15:19">
      <c r="O1148" s="3"/>
      <c r="S1148" s="75">
        <f t="shared" si="20"/>
        <v>0</v>
      </c>
    </row>
    <row r="1149" spans="15:19">
      <c r="O1149" s="3"/>
      <c r="S1149" s="75">
        <f t="shared" si="20"/>
        <v>0</v>
      </c>
    </row>
    <row r="1150" spans="15:19">
      <c r="O1150" s="3"/>
      <c r="S1150" s="75">
        <f t="shared" si="20"/>
        <v>0</v>
      </c>
    </row>
    <row r="1151" spans="15:19">
      <c r="O1151" s="3"/>
      <c r="S1151" s="75">
        <f t="shared" si="20"/>
        <v>0</v>
      </c>
    </row>
    <row r="1152" spans="15:19">
      <c r="O1152" s="3"/>
      <c r="S1152" s="75">
        <f t="shared" si="20"/>
        <v>0</v>
      </c>
    </row>
    <row r="1153" spans="15:19">
      <c r="O1153" s="3"/>
      <c r="S1153" s="75">
        <f t="shared" si="20"/>
        <v>0</v>
      </c>
    </row>
    <row r="1154" spans="15:19">
      <c r="O1154" s="3"/>
      <c r="S1154" s="75">
        <f t="shared" si="20"/>
        <v>0</v>
      </c>
    </row>
    <row r="1155" spans="15:19">
      <c r="O1155" s="3"/>
      <c r="S1155" s="75">
        <f t="shared" si="20"/>
        <v>0</v>
      </c>
    </row>
    <row r="1156" spans="15:19">
      <c r="O1156" s="3"/>
      <c r="S1156" s="75">
        <f t="shared" si="20"/>
        <v>0</v>
      </c>
    </row>
    <row r="1157" spans="15:19">
      <c r="O1157" s="3"/>
      <c r="S1157" s="75">
        <f t="shared" si="20"/>
        <v>0</v>
      </c>
    </row>
    <row r="1158" spans="15:19">
      <c r="O1158" s="3"/>
      <c r="S1158" s="75">
        <f t="shared" si="20"/>
        <v>0</v>
      </c>
    </row>
    <row r="1159" spans="15:19">
      <c r="O1159" s="3"/>
      <c r="S1159" s="75">
        <f t="shared" si="20"/>
        <v>0</v>
      </c>
    </row>
    <row r="1160" spans="15:19">
      <c r="O1160" s="3"/>
      <c r="S1160" s="75">
        <f t="shared" si="20"/>
        <v>0</v>
      </c>
    </row>
    <row r="1161" spans="15:19">
      <c r="O1161" s="3"/>
      <c r="S1161" s="75">
        <f t="shared" si="20"/>
        <v>0</v>
      </c>
    </row>
    <row r="1162" spans="15:19">
      <c r="O1162" s="3"/>
      <c r="S1162" s="75">
        <f t="shared" si="20"/>
        <v>0</v>
      </c>
    </row>
    <row r="1163" spans="15:19">
      <c r="O1163" s="3"/>
      <c r="S1163" s="75">
        <f t="shared" si="20"/>
        <v>0</v>
      </c>
    </row>
    <row r="1164" spans="15:19">
      <c r="O1164" s="3"/>
      <c r="S1164" s="75">
        <f t="shared" si="20"/>
        <v>0</v>
      </c>
    </row>
    <row r="1165" spans="15:19">
      <c r="O1165" s="3"/>
      <c r="S1165" s="75">
        <f t="shared" si="20"/>
        <v>0</v>
      </c>
    </row>
    <row r="1166" spans="15:19">
      <c r="O1166" s="3"/>
      <c r="S1166" s="75">
        <f t="shared" si="20"/>
        <v>0</v>
      </c>
    </row>
    <row r="1167" spans="15:19">
      <c r="O1167" s="3"/>
      <c r="S1167" s="75">
        <f t="shared" si="20"/>
        <v>0</v>
      </c>
    </row>
    <row r="1168" spans="15:19">
      <c r="O1168" s="3"/>
      <c r="S1168" s="75">
        <f t="shared" si="20"/>
        <v>0</v>
      </c>
    </row>
    <row r="1169" spans="15:19">
      <c r="O1169" s="3"/>
      <c r="S1169" s="75">
        <f t="shared" si="20"/>
        <v>0</v>
      </c>
    </row>
    <row r="1170" spans="15:19">
      <c r="O1170" s="3"/>
      <c r="S1170" s="75">
        <f t="shared" si="20"/>
        <v>0</v>
      </c>
    </row>
    <row r="1171" spans="15:19">
      <c r="O1171" s="3"/>
      <c r="S1171" s="75">
        <f t="shared" si="20"/>
        <v>0</v>
      </c>
    </row>
    <row r="1172" spans="15:19">
      <c r="O1172" s="3"/>
      <c r="S1172" s="75">
        <f t="shared" si="20"/>
        <v>0</v>
      </c>
    </row>
    <row r="1173" spans="15:19">
      <c r="O1173" s="3"/>
      <c r="S1173" s="75">
        <f t="shared" si="20"/>
        <v>0</v>
      </c>
    </row>
    <row r="1174" spans="15:19">
      <c r="O1174" s="3"/>
      <c r="S1174" s="75">
        <f t="shared" si="20"/>
        <v>0</v>
      </c>
    </row>
    <row r="1175" spans="15:19">
      <c r="O1175" s="3"/>
      <c r="S1175" s="75">
        <f t="shared" si="20"/>
        <v>0</v>
      </c>
    </row>
    <row r="1176" spans="15:19">
      <c r="O1176" s="3"/>
      <c r="S1176" s="75">
        <f t="shared" si="20"/>
        <v>0</v>
      </c>
    </row>
    <row r="1177" spans="15:19">
      <c r="O1177" s="3"/>
      <c r="S1177" s="75">
        <f t="shared" si="20"/>
        <v>0</v>
      </c>
    </row>
    <row r="1178" spans="15:19">
      <c r="O1178" s="3"/>
      <c r="S1178" s="75">
        <f t="shared" si="20"/>
        <v>0</v>
      </c>
    </row>
    <row r="1179" spans="15:19">
      <c r="O1179" s="3"/>
      <c r="S1179" s="75">
        <f t="shared" si="20"/>
        <v>0</v>
      </c>
    </row>
    <row r="1180" spans="15:19">
      <c r="O1180" s="3"/>
      <c r="S1180" s="75">
        <f t="shared" si="20"/>
        <v>0</v>
      </c>
    </row>
    <row r="1181" spans="15:19">
      <c r="O1181" s="3"/>
      <c r="S1181" s="75">
        <f t="shared" si="20"/>
        <v>0</v>
      </c>
    </row>
    <row r="1182" spans="15:19">
      <c r="O1182" s="3"/>
      <c r="S1182" s="75">
        <f t="shared" si="20"/>
        <v>0</v>
      </c>
    </row>
    <row r="1183" spans="15:19">
      <c r="O1183" s="3"/>
      <c r="S1183" s="75">
        <f t="shared" si="20"/>
        <v>0</v>
      </c>
    </row>
    <row r="1184" spans="15:19">
      <c r="O1184" s="3"/>
      <c r="S1184" s="75">
        <f t="shared" si="20"/>
        <v>0</v>
      </c>
    </row>
    <row r="1185" spans="15:19">
      <c r="O1185" s="3"/>
      <c r="S1185" s="75">
        <f t="shared" si="20"/>
        <v>0</v>
      </c>
    </row>
    <row r="1186" spans="15:19">
      <c r="O1186" s="3"/>
      <c r="S1186" s="75">
        <f t="shared" si="20"/>
        <v>0</v>
      </c>
    </row>
    <row r="1187" spans="15:19">
      <c r="O1187" s="3"/>
      <c r="S1187" s="75">
        <f t="shared" si="20"/>
        <v>0</v>
      </c>
    </row>
    <row r="1188" spans="15:19">
      <c r="O1188" s="3"/>
      <c r="S1188" s="75">
        <f t="shared" si="20"/>
        <v>0</v>
      </c>
    </row>
    <row r="1189" spans="15:19">
      <c r="O1189" s="3"/>
      <c r="S1189" s="75">
        <f t="shared" si="20"/>
        <v>0</v>
      </c>
    </row>
    <row r="1190" spans="15:19">
      <c r="O1190" s="3"/>
      <c r="S1190" s="75">
        <f t="shared" si="20"/>
        <v>0</v>
      </c>
    </row>
    <row r="1191" spans="15:19">
      <c r="O1191" s="3"/>
      <c r="S1191" s="75">
        <f t="shared" si="20"/>
        <v>0</v>
      </c>
    </row>
    <row r="1192" spans="15:19">
      <c r="O1192" s="3"/>
      <c r="S1192" s="75">
        <f t="shared" si="20"/>
        <v>0</v>
      </c>
    </row>
    <row r="1193" spans="15:19">
      <c r="O1193" s="3"/>
      <c r="S1193" s="75">
        <f t="shared" si="20"/>
        <v>0</v>
      </c>
    </row>
    <row r="1194" spans="15:19">
      <c r="O1194" s="3"/>
      <c r="S1194" s="75">
        <f t="shared" si="20"/>
        <v>0</v>
      </c>
    </row>
    <row r="1195" spans="15:19">
      <c r="O1195" s="3"/>
      <c r="S1195" s="75">
        <f t="shared" si="20"/>
        <v>0</v>
      </c>
    </row>
    <row r="1196" spans="15:19">
      <c r="O1196" s="3"/>
      <c r="S1196" s="75">
        <f t="shared" si="20"/>
        <v>0</v>
      </c>
    </row>
    <row r="1197" spans="15:19">
      <c r="O1197" s="3"/>
      <c r="S1197" s="75">
        <f t="shared" si="20"/>
        <v>0</v>
      </c>
    </row>
    <row r="1198" spans="15:19">
      <c r="O1198" s="3"/>
      <c r="S1198" s="75">
        <f t="shared" si="20"/>
        <v>0</v>
      </c>
    </row>
    <row r="1199" spans="15:19">
      <c r="O1199" s="3"/>
      <c r="S1199" s="75">
        <f t="shared" si="20"/>
        <v>0</v>
      </c>
    </row>
    <row r="1200" spans="15:19">
      <c r="O1200" s="3"/>
      <c r="S1200" s="75">
        <f t="shared" si="20"/>
        <v>0</v>
      </c>
    </row>
    <row r="1201" spans="15:19">
      <c r="O1201" s="3"/>
      <c r="S1201" s="75">
        <f t="shared" ref="S1201:S1264" si="21">CONVERT(O1201,"m","ft")</f>
        <v>0</v>
      </c>
    </row>
    <row r="1202" spans="15:19">
      <c r="O1202" s="3"/>
      <c r="S1202" s="75">
        <f t="shared" si="21"/>
        <v>0</v>
      </c>
    </row>
    <row r="1203" spans="15:19">
      <c r="O1203" s="3"/>
      <c r="S1203" s="75">
        <f t="shared" si="21"/>
        <v>0</v>
      </c>
    </row>
    <row r="1204" spans="15:19">
      <c r="O1204" s="3"/>
      <c r="S1204" s="75">
        <f t="shared" si="21"/>
        <v>0</v>
      </c>
    </row>
    <row r="1205" spans="15:19">
      <c r="O1205" s="3"/>
      <c r="S1205" s="75">
        <f t="shared" si="21"/>
        <v>0</v>
      </c>
    </row>
    <row r="1206" spans="15:19">
      <c r="O1206" s="3"/>
      <c r="S1206" s="75">
        <f t="shared" si="21"/>
        <v>0</v>
      </c>
    </row>
    <row r="1207" spans="15:19">
      <c r="O1207" s="3"/>
      <c r="S1207" s="75">
        <f t="shared" si="21"/>
        <v>0</v>
      </c>
    </row>
    <row r="1208" spans="15:19">
      <c r="O1208" s="3"/>
      <c r="S1208" s="75">
        <f t="shared" si="21"/>
        <v>0</v>
      </c>
    </row>
    <row r="1209" spans="15:19">
      <c r="O1209" s="3"/>
      <c r="S1209" s="75">
        <f t="shared" si="21"/>
        <v>0</v>
      </c>
    </row>
    <row r="1210" spans="15:19">
      <c r="O1210" s="3"/>
      <c r="S1210" s="75">
        <f t="shared" si="21"/>
        <v>0</v>
      </c>
    </row>
    <row r="1211" spans="15:19">
      <c r="O1211" s="3"/>
      <c r="S1211" s="75">
        <f t="shared" si="21"/>
        <v>0</v>
      </c>
    </row>
    <row r="1212" spans="15:19">
      <c r="O1212" s="3"/>
      <c r="S1212" s="75">
        <f t="shared" si="21"/>
        <v>0</v>
      </c>
    </row>
    <row r="1213" spans="15:19">
      <c r="O1213" s="3"/>
      <c r="S1213" s="75">
        <f t="shared" si="21"/>
        <v>0</v>
      </c>
    </row>
    <row r="1214" spans="15:19">
      <c r="O1214" s="3"/>
      <c r="S1214" s="75">
        <f t="shared" si="21"/>
        <v>0</v>
      </c>
    </row>
    <row r="1215" spans="15:19">
      <c r="O1215" s="3"/>
      <c r="S1215" s="75">
        <f t="shared" si="21"/>
        <v>0</v>
      </c>
    </row>
    <row r="1216" spans="15:19">
      <c r="O1216" s="3"/>
      <c r="S1216" s="75">
        <f t="shared" si="21"/>
        <v>0</v>
      </c>
    </row>
    <row r="1217" spans="15:19">
      <c r="O1217" s="3"/>
      <c r="S1217" s="75">
        <f t="shared" si="21"/>
        <v>0</v>
      </c>
    </row>
    <row r="1218" spans="15:19">
      <c r="O1218" s="3"/>
      <c r="S1218" s="75">
        <f t="shared" si="21"/>
        <v>0</v>
      </c>
    </row>
    <row r="1219" spans="15:19">
      <c r="O1219" s="3"/>
      <c r="S1219" s="75">
        <f t="shared" si="21"/>
        <v>0</v>
      </c>
    </row>
    <row r="1220" spans="15:19">
      <c r="O1220" s="3"/>
      <c r="S1220" s="75">
        <f t="shared" si="21"/>
        <v>0</v>
      </c>
    </row>
    <row r="1221" spans="15:19">
      <c r="O1221" s="3"/>
      <c r="S1221" s="75">
        <f t="shared" si="21"/>
        <v>0</v>
      </c>
    </row>
    <row r="1222" spans="15:19">
      <c r="O1222" s="3"/>
      <c r="S1222" s="75">
        <f t="shared" si="21"/>
        <v>0</v>
      </c>
    </row>
    <row r="1223" spans="15:19">
      <c r="O1223" s="3"/>
      <c r="S1223" s="75">
        <f t="shared" si="21"/>
        <v>0</v>
      </c>
    </row>
    <row r="1224" spans="15:19">
      <c r="O1224" s="3"/>
      <c r="S1224" s="75">
        <f t="shared" si="21"/>
        <v>0</v>
      </c>
    </row>
    <row r="1225" spans="15:19">
      <c r="O1225" s="3"/>
      <c r="S1225" s="75">
        <f t="shared" si="21"/>
        <v>0</v>
      </c>
    </row>
    <row r="1226" spans="15:19">
      <c r="O1226" s="3"/>
      <c r="S1226" s="75">
        <f t="shared" si="21"/>
        <v>0</v>
      </c>
    </row>
    <row r="1227" spans="15:19">
      <c r="O1227" s="3"/>
      <c r="S1227" s="75">
        <f t="shared" si="21"/>
        <v>0</v>
      </c>
    </row>
    <row r="1228" spans="15:19">
      <c r="O1228" s="3"/>
      <c r="S1228" s="75">
        <f t="shared" si="21"/>
        <v>0</v>
      </c>
    </row>
    <row r="1229" spans="15:19">
      <c r="O1229" s="3"/>
      <c r="S1229" s="75">
        <f t="shared" si="21"/>
        <v>0</v>
      </c>
    </row>
    <row r="1230" spans="15:19">
      <c r="O1230" s="3"/>
      <c r="S1230" s="75">
        <f t="shared" si="21"/>
        <v>0</v>
      </c>
    </row>
    <row r="1231" spans="15:19">
      <c r="O1231" s="3"/>
      <c r="S1231" s="75">
        <f t="shared" si="21"/>
        <v>0</v>
      </c>
    </row>
    <row r="1232" spans="15:19">
      <c r="O1232" s="3"/>
      <c r="S1232" s="75">
        <f t="shared" si="21"/>
        <v>0</v>
      </c>
    </row>
    <row r="1233" spans="15:19">
      <c r="O1233" s="3"/>
      <c r="S1233" s="75">
        <f t="shared" si="21"/>
        <v>0</v>
      </c>
    </row>
    <row r="1234" spans="15:19">
      <c r="O1234" s="3"/>
      <c r="S1234" s="75">
        <f t="shared" si="21"/>
        <v>0</v>
      </c>
    </row>
    <row r="1235" spans="15:19">
      <c r="O1235" s="3"/>
      <c r="S1235" s="75">
        <f t="shared" si="21"/>
        <v>0</v>
      </c>
    </row>
    <row r="1236" spans="15:19">
      <c r="O1236" s="3"/>
      <c r="S1236" s="75">
        <f t="shared" si="21"/>
        <v>0</v>
      </c>
    </row>
    <row r="1237" spans="15:19">
      <c r="O1237" s="3"/>
      <c r="S1237" s="75">
        <f t="shared" si="21"/>
        <v>0</v>
      </c>
    </row>
    <row r="1238" spans="15:19">
      <c r="O1238" s="3"/>
      <c r="S1238" s="75">
        <f t="shared" si="21"/>
        <v>0</v>
      </c>
    </row>
    <row r="1239" spans="15:19">
      <c r="O1239" s="3"/>
      <c r="S1239" s="75">
        <f t="shared" si="21"/>
        <v>0</v>
      </c>
    </row>
    <row r="1240" spans="15:19">
      <c r="O1240" s="3"/>
      <c r="S1240" s="75">
        <f t="shared" si="21"/>
        <v>0</v>
      </c>
    </row>
    <row r="1241" spans="15:19">
      <c r="O1241" s="3"/>
      <c r="S1241" s="75">
        <f t="shared" si="21"/>
        <v>0</v>
      </c>
    </row>
    <row r="1242" spans="15:19">
      <c r="O1242" s="3"/>
      <c r="S1242" s="75">
        <f t="shared" si="21"/>
        <v>0</v>
      </c>
    </row>
    <row r="1243" spans="15:19">
      <c r="O1243" s="3"/>
      <c r="S1243" s="75">
        <f t="shared" si="21"/>
        <v>0</v>
      </c>
    </row>
    <row r="1244" spans="15:19">
      <c r="O1244" s="3"/>
      <c r="S1244" s="75">
        <f t="shared" si="21"/>
        <v>0</v>
      </c>
    </row>
    <row r="1245" spans="15:19">
      <c r="O1245" s="3"/>
      <c r="S1245" s="75">
        <f t="shared" si="21"/>
        <v>0</v>
      </c>
    </row>
    <row r="1246" spans="15:19">
      <c r="O1246" s="3"/>
      <c r="S1246" s="75">
        <f t="shared" si="21"/>
        <v>0</v>
      </c>
    </row>
    <row r="1247" spans="15:19">
      <c r="O1247" s="3"/>
      <c r="S1247" s="75">
        <f t="shared" si="21"/>
        <v>0</v>
      </c>
    </row>
    <row r="1248" spans="15:19">
      <c r="O1248" s="3"/>
      <c r="S1248" s="75">
        <f t="shared" si="21"/>
        <v>0</v>
      </c>
    </row>
    <row r="1249" spans="15:19">
      <c r="O1249" s="3"/>
      <c r="S1249" s="75">
        <f t="shared" si="21"/>
        <v>0</v>
      </c>
    </row>
    <row r="1250" spans="15:19">
      <c r="O1250" s="3"/>
      <c r="S1250" s="75">
        <f t="shared" si="21"/>
        <v>0</v>
      </c>
    </row>
    <row r="1251" spans="15:19">
      <c r="O1251" s="3"/>
      <c r="S1251" s="75">
        <f t="shared" si="21"/>
        <v>0</v>
      </c>
    </row>
    <row r="1252" spans="15:19">
      <c r="O1252" s="3"/>
      <c r="S1252" s="75">
        <f t="shared" si="21"/>
        <v>0</v>
      </c>
    </row>
    <row r="1253" spans="15:19">
      <c r="O1253" s="3"/>
      <c r="S1253" s="75">
        <f t="shared" si="21"/>
        <v>0</v>
      </c>
    </row>
    <row r="1254" spans="15:19">
      <c r="O1254" s="3"/>
      <c r="S1254" s="75">
        <f t="shared" si="21"/>
        <v>0</v>
      </c>
    </row>
    <row r="1255" spans="15:19">
      <c r="O1255" s="3"/>
      <c r="S1255" s="75">
        <f t="shared" si="21"/>
        <v>0</v>
      </c>
    </row>
    <row r="1256" spans="15:19">
      <c r="O1256" s="3"/>
      <c r="S1256" s="75">
        <f t="shared" si="21"/>
        <v>0</v>
      </c>
    </row>
    <row r="1257" spans="15:19">
      <c r="O1257" s="3"/>
      <c r="S1257" s="75">
        <f t="shared" si="21"/>
        <v>0</v>
      </c>
    </row>
    <row r="1258" spans="15:19">
      <c r="O1258" s="3"/>
      <c r="S1258" s="75">
        <f t="shared" si="21"/>
        <v>0</v>
      </c>
    </row>
    <row r="1259" spans="15:19">
      <c r="O1259" s="3"/>
      <c r="S1259" s="75">
        <f t="shared" si="21"/>
        <v>0</v>
      </c>
    </row>
    <row r="1260" spans="15:19">
      <c r="O1260" s="3"/>
      <c r="S1260" s="75">
        <f t="shared" si="21"/>
        <v>0</v>
      </c>
    </row>
    <row r="1261" spans="15:19">
      <c r="O1261" s="3"/>
      <c r="S1261" s="75">
        <f t="shared" si="21"/>
        <v>0</v>
      </c>
    </row>
    <row r="1262" spans="15:19">
      <c r="O1262" s="3"/>
      <c r="S1262" s="75">
        <f t="shared" si="21"/>
        <v>0</v>
      </c>
    </row>
    <row r="1263" spans="15:19">
      <c r="O1263" s="3"/>
      <c r="S1263" s="75">
        <f t="shared" si="21"/>
        <v>0</v>
      </c>
    </row>
    <row r="1264" spans="15:19">
      <c r="O1264" s="3"/>
      <c r="S1264" s="75">
        <f t="shared" si="21"/>
        <v>0</v>
      </c>
    </row>
    <row r="1265" spans="15:19">
      <c r="O1265" s="3"/>
      <c r="S1265" s="75">
        <f t="shared" ref="S1265:S1328" si="22">CONVERT(O1265,"m","ft")</f>
        <v>0</v>
      </c>
    </row>
    <row r="1266" spans="15:19">
      <c r="O1266" s="3"/>
      <c r="S1266" s="75">
        <f t="shared" si="22"/>
        <v>0</v>
      </c>
    </row>
    <row r="1267" spans="15:19">
      <c r="O1267" s="3"/>
      <c r="S1267" s="75">
        <f t="shared" si="22"/>
        <v>0</v>
      </c>
    </row>
    <row r="1268" spans="15:19">
      <c r="O1268" s="3"/>
      <c r="S1268" s="75">
        <f t="shared" si="22"/>
        <v>0</v>
      </c>
    </row>
    <row r="1269" spans="15:19">
      <c r="O1269" s="3"/>
      <c r="S1269" s="75">
        <f t="shared" si="22"/>
        <v>0</v>
      </c>
    </row>
    <row r="1270" spans="15:19">
      <c r="O1270" s="3"/>
      <c r="S1270" s="75">
        <f t="shared" si="22"/>
        <v>0</v>
      </c>
    </row>
    <row r="1271" spans="15:19">
      <c r="O1271" s="3"/>
      <c r="S1271" s="75">
        <f t="shared" si="22"/>
        <v>0</v>
      </c>
    </row>
    <row r="1272" spans="15:19">
      <c r="O1272" s="3"/>
      <c r="S1272" s="75">
        <f t="shared" si="22"/>
        <v>0</v>
      </c>
    </row>
    <row r="1273" spans="15:19">
      <c r="O1273" s="3"/>
      <c r="S1273" s="75">
        <f t="shared" si="22"/>
        <v>0</v>
      </c>
    </row>
    <row r="1274" spans="15:19">
      <c r="O1274" s="3"/>
      <c r="S1274" s="75">
        <f t="shared" si="22"/>
        <v>0</v>
      </c>
    </row>
    <row r="1275" spans="15:19">
      <c r="O1275" s="3"/>
      <c r="S1275" s="75">
        <f t="shared" si="22"/>
        <v>0</v>
      </c>
    </row>
    <row r="1276" spans="15:19">
      <c r="O1276" s="3"/>
      <c r="S1276" s="75">
        <f t="shared" si="22"/>
        <v>0</v>
      </c>
    </row>
    <row r="1277" spans="15:19">
      <c r="O1277" s="3"/>
      <c r="S1277" s="75">
        <f t="shared" si="22"/>
        <v>0</v>
      </c>
    </row>
    <row r="1278" spans="15:19">
      <c r="O1278" s="3"/>
      <c r="S1278" s="75">
        <f t="shared" si="22"/>
        <v>0</v>
      </c>
    </row>
    <row r="1279" spans="15:19">
      <c r="O1279" s="3"/>
      <c r="S1279" s="75">
        <f t="shared" si="22"/>
        <v>0</v>
      </c>
    </row>
    <row r="1280" spans="15:19">
      <c r="O1280" s="3"/>
      <c r="S1280" s="75">
        <f t="shared" si="22"/>
        <v>0</v>
      </c>
    </row>
    <row r="1281" spans="15:19">
      <c r="O1281" s="3"/>
      <c r="S1281" s="75">
        <f t="shared" si="22"/>
        <v>0</v>
      </c>
    </row>
    <row r="1282" spans="15:19">
      <c r="O1282" s="3"/>
      <c r="S1282" s="75">
        <f t="shared" si="22"/>
        <v>0</v>
      </c>
    </row>
    <row r="1283" spans="15:19">
      <c r="O1283" s="3"/>
      <c r="S1283" s="75">
        <f t="shared" si="22"/>
        <v>0</v>
      </c>
    </row>
    <row r="1284" spans="15:19">
      <c r="O1284" s="3"/>
      <c r="S1284" s="75">
        <f t="shared" si="22"/>
        <v>0</v>
      </c>
    </row>
    <row r="1285" spans="15:19">
      <c r="O1285" s="3"/>
      <c r="S1285" s="75">
        <f t="shared" si="22"/>
        <v>0</v>
      </c>
    </row>
    <row r="1286" spans="15:19">
      <c r="O1286" s="3"/>
      <c r="S1286" s="75">
        <f t="shared" si="22"/>
        <v>0</v>
      </c>
    </row>
    <row r="1287" spans="15:19">
      <c r="O1287" s="3"/>
      <c r="S1287" s="75">
        <f t="shared" si="22"/>
        <v>0</v>
      </c>
    </row>
    <row r="1288" spans="15:19">
      <c r="O1288" s="3"/>
      <c r="S1288" s="75">
        <f t="shared" si="22"/>
        <v>0</v>
      </c>
    </row>
    <row r="1289" spans="15:19">
      <c r="O1289" s="3"/>
      <c r="S1289" s="75">
        <f t="shared" si="22"/>
        <v>0</v>
      </c>
    </row>
    <row r="1290" spans="15:19">
      <c r="O1290" s="3"/>
      <c r="S1290" s="75">
        <f t="shared" si="22"/>
        <v>0</v>
      </c>
    </row>
    <row r="1291" spans="15:19">
      <c r="O1291" s="3"/>
      <c r="S1291" s="75">
        <f t="shared" si="22"/>
        <v>0</v>
      </c>
    </row>
    <row r="1292" spans="15:19">
      <c r="O1292" s="3"/>
      <c r="S1292" s="75">
        <f t="shared" si="22"/>
        <v>0</v>
      </c>
    </row>
    <row r="1293" spans="15:19">
      <c r="O1293" s="3"/>
      <c r="S1293" s="75">
        <f t="shared" si="22"/>
        <v>0</v>
      </c>
    </row>
    <row r="1294" spans="15:19">
      <c r="O1294" s="3"/>
      <c r="S1294" s="75">
        <f t="shared" si="22"/>
        <v>0</v>
      </c>
    </row>
    <row r="1295" spans="15:19">
      <c r="O1295" s="3"/>
      <c r="S1295" s="75">
        <f t="shared" si="22"/>
        <v>0</v>
      </c>
    </row>
    <row r="1296" spans="15:19">
      <c r="O1296" s="3"/>
      <c r="S1296" s="75">
        <f t="shared" si="22"/>
        <v>0</v>
      </c>
    </row>
    <row r="1297" spans="15:19">
      <c r="O1297" s="3"/>
      <c r="S1297" s="75">
        <f t="shared" si="22"/>
        <v>0</v>
      </c>
    </row>
    <row r="1298" spans="15:19">
      <c r="O1298" s="3"/>
      <c r="S1298" s="75">
        <f t="shared" si="22"/>
        <v>0</v>
      </c>
    </row>
    <row r="1299" spans="15:19">
      <c r="O1299" s="3"/>
      <c r="S1299" s="75">
        <f t="shared" si="22"/>
        <v>0</v>
      </c>
    </row>
    <row r="1300" spans="15:19">
      <c r="O1300" s="3"/>
      <c r="S1300" s="75">
        <f t="shared" si="22"/>
        <v>0</v>
      </c>
    </row>
    <row r="1301" spans="15:19">
      <c r="O1301" s="3"/>
      <c r="S1301" s="75">
        <f t="shared" si="22"/>
        <v>0</v>
      </c>
    </row>
    <row r="1302" spans="15:19">
      <c r="O1302" s="3"/>
      <c r="S1302" s="75">
        <f t="shared" si="22"/>
        <v>0</v>
      </c>
    </row>
    <row r="1303" spans="15:19">
      <c r="O1303" s="3"/>
      <c r="S1303" s="75">
        <f t="shared" si="22"/>
        <v>0</v>
      </c>
    </row>
    <row r="1304" spans="15:19">
      <c r="O1304" s="3"/>
      <c r="S1304" s="75">
        <f t="shared" si="22"/>
        <v>0</v>
      </c>
    </row>
    <row r="1305" spans="15:19">
      <c r="O1305" s="3"/>
      <c r="S1305" s="75">
        <f t="shared" si="22"/>
        <v>0</v>
      </c>
    </row>
    <row r="1306" spans="15:19">
      <c r="O1306" s="3"/>
      <c r="S1306" s="75">
        <f t="shared" si="22"/>
        <v>0</v>
      </c>
    </row>
    <row r="1307" spans="15:19">
      <c r="O1307" s="3"/>
      <c r="S1307" s="75">
        <f t="shared" si="22"/>
        <v>0</v>
      </c>
    </row>
    <row r="1308" spans="15:19">
      <c r="O1308" s="3"/>
      <c r="S1308" s="75">
        <f t="shared" si="22"/>
        <v>0</v>
      </c>
    </row>
    <row r="1309" spans="15:19">
      <c r="O1309" s="3"/>
      <c r="S1309" s="75">
        <f t="shared" si="22"/>
        <v>0</v>
      </c>
    </row>
    <row r="1310" spans="15:19">
      <c r="O1310" s="3"/>
      <c r="S1310" s="75">
        <f t="shared" si="22"/>
        <v>0</v>
      </c>
    </row>
    <row r="1311" spans="15:19">
      <c r="O1311" s="3"/>
      <c r="S1311" s="75">
        <f t="shared" si="22"/>
        <v>0</v>
      </c>
    </row>
    <row r="1312" spans="15:19">
      <c r="O1312" s="3"/>
      <c r="S1312" s="75">
        <f t="shared" si="22"/>
        <v>0</v>
      </c>
    </row>
    <row r="1313" spans="15:19">
      <c r="O1313" s="3"/>
      <c r="S1313" s="75">
        <f t="shared" si="22"/>
        <v>0</v>
      </c>
    </row>
    <row r="1314" spans="15:19">
      <c r="O1314" s="3"/>
      <c r="S1314" s="75">
        <f t="shared" si="22"/>
        <v>0</v>
      </c>
    </row>
    <row r="1315" spans="15:19">
      <c r="O1315" s="3"/>
      <c r="S1315" s="75">
        <f t="shared" si="22"/>
        <v>0</v>
      </c>
    </row>
    <row r="1316" spans="15:19">
      <c r="O1316" s="3"/>
      <c r="S1316" s="75">
        <f t="shared" si="22"/>
        <v>0</v>
      </c>
    </row>
    <row r="1317" spans="15:19">
      <c r="O1317" s="3"/>
      <c r="S1317" s="75">
        <f t="shared" si="22"/>
        <v>0</v>
      </c>
    </row>
    <row r="1318" spans="15:19">
      <c r="O1318" s="3"/>
      <c r="S1318" s="75">
        <f t="shared" si="22"/>
        <v>0</v>
      </c>
    </row>
    <row r="1319" spans="15:19">
      <c r="O1319" s="3"/>
      <c r="S1319" s="75">
        <f t="shared" si="22"/>
        <v>0</v>
      </c>
    </row>
    <row r="1320" spans="15:19">
      <c r="O1320" s="3"/>
      <c r="S1320" s="75">
        <f t="shared" si="22"/>
        <v>0</v>
      </c>
    </row>
    <row r="1321" spans="15:19">
      <c r="O1321" s="3"/>
      <c r="S1321" s="75">
        <f t="shared" si="22"/>
        <v>0</v>
      </c>
    </row>
    <row r="1322" spans="15:19">
      <c r="O1322" s="3"/>
      <c r="S1322" s="75">
        <f t="shared" si="22"/>
        <v>0</v>
      </c>
    </row>
    <row r="1323" spans="15:19">
      <c r="O1323" s="3"/>
      <c r="S1323" s="75">
        <f t="shared" si="22"/>
        <v>0</v>
      </c>
    </row>
    <row r="1324" spans="15:19">
      <c r="O1324" s="3"/>
      <c r="S1324" s="75">
        <f t="shared" si="22"/>
        <v>0</v>
      </c>
    </row>
    <row r="1325" spans="15:19">
      <c r="O1325" s="3"/>
      <c r="S1325" s="75">
        <f t="shared" si="22"/>
        <v>0</v>
      </c>
    </row>
    <row r="1326" spans="15:19">
      <c r="O1326" s="3"/>
      <c r="S1326" s="75">
        <f t="shared" si="22"/>
        <v>0</v>
      </c>
    </row>
    <row r="1327" spans="15:19">
      <c r="O1327" s="3"/>
      <c r="S1327" s="75">
        <f t="shared" si="22"/>
        <v>0</v>
      </c>
    </row>
    <row r="1328" spans="15:19">
      <c r="O1328" s="3"/>
      <c r="S1328" s="75">
        <f t="shared" si="22"/>
        <v>0</v>
      </c>
    </row>
    <row r="1329" spans="15:19">
      <c r="O1329" s="3"/>
      <c r="S1329" s="75">
        <f t="shared" ref="S1329:S1392" si="23">CONVERT(O1329,"m","ft")</f>
        <v>0</v>
      </c>
    </row>
    <row r="1330" spans="15:19">
      <c r="O1330" s="3"/>
      <c r="S1330" s="75">
        <f t="shared" si="23"/>
        <v>0</v>
      </c>
    </row>
    <row r="1331" spans="15:19">
      <c r="O1331" s="3"/>
      <c r="S1331" s="75">
        <f t="shared" si="23"/>
        <v>0</v>
      </c>
    </row>
    <row r="1332" spans="15:19">
      <c r="O1332" s="3"/>
      <c r="S1332" s="75">
        <f t="shared" si="23"/>
        <v>0</v>
      </c>
    </row>
    <row r="1333" spans="15:19">
      <c r="O1333" s="3"/>
      <c r="S1333" s="75">
        <f t="shared" si="23"/>
        <v>0</v>
      </c>
    </row>
    <row r="1334" spans="15:19">
      <c r="O1334" s="3"/>
      <c r="S1334" s="75">
        <f t="shared" si="23"/>
        <v>0</v>
      </c>
    </row>
    <row r="1335" spans="15:19">
      <c r="O1335" s="3"/>
      <c r="S1335" s="75">
        <f t="shared" si="23"/>
        <v>0</v>
      </c>
    </row>
    <row r="1336" spans="15:19">
      <c r="O1336" s="3"/>
      <c r="S1336" s="75">
        <f t="shared" si="23"/>
        <v>0</v>
      </c>
    </row>
    <row r="1337" spans="15:19">
      <c r="O1337" s="3"/>
      <c r="S1337" s="75">
        <f t="shared" si="23"/>
        <v>0</v>
      </c>
    </row>
    <row r="1338" spans="15:19">
      <c r="O1338" s="3"/>
      <c r="S1338" s="75">
        <f t="shared" si="23"/>
        <v>0</v>
      </c>
    </row>
    <row r="1339" spans="15:19">
      <c r="O1339" s="3"/>
      <c r="S1339" s="75">
        <f t="shared" si="23"/>
        <v>0</v>
      </c>
    </row>
    <row r="1340" spans="15:19">
      <c r="O1340" s="3"/>
      <c r="S1340" s="75">
        <f t="shared" si="23"/>
        <v>0</v>
      </c>
    </row>
    <row r="1341" spans="15:19">
      <c r="O1341" s="3"/>
      <c r="S1341" s="75">
        <f t="shared" si="23"/>
        <v>0</v>
      </c>
    </row>
    <row r="1342" spans="15:19">
      <c r="O1342" s="3"/>
      <c r="S1342" s="75">
        <f t="shared" si="23"/>
        <v>0</v>
      </c>
    </row>
    <row r="1343" spans="15:19">
      <c r="O1343" s="3"/>
      <c r="S1343" s="75">
        <f t="shared" si="23"/>
        <v>0</v>
      </c>
    </row>
    <row r="1344" spans="15:19">
      <c r="O1344" s="3"/>
      <c r="S1344" s="75">
        <f t="shared" si="23"/>
        <v>0</v>
      </c>
    </row>
    <row r="1345" spans="15:19">
      <c r="O1345" s="3"/>
      <c r="S1345" s="75">
        <f t="shared" si="23"/>
        <v>0</v>
      </c>
    </row>
    <row r="1346" spans="15:19">
      <c r="O1346" s="3"/>
      <c r="S1346" s="75">
        <f t="shared" si="23"/>
        <v>0</v>
      </c>
    </row>
    <row r="1347" spans="15:19">
      <c r="O1347" s="3"/>
      <c r="S1347" s="75">
        <f t="shared" si="23"/>
        <v>0</v>
      </c>
    </row>
    <row r="1348" spans="15:19">
      <c r="O1348" s="3"/>
      <c r="S1348" s="75">
        <f t="shared" si="23"/>
        <v>0</v>
      </c>
    </row>
    <row r="1349" spans="15:19">
      <c r="O1349" s="3"/>
      <c r="S1349" s="75">
        <f t="shared" si="23"/>
        <v>0</v>
      </c>
    </row>
    <row r="1350" spans="15:19">
      <c r="O1350" s="3"/>
      <c r="S1350" s="75">
        <f t="shared" si="23"/>
        <v>0</v>
      </c>
    </row>
    <row r="1351" spans="15:19">
      <c r="O1351" s="3"/>
      <c r="S1351" s="75">
        <f t="shared" si="23"/>
        <v>0</v>
      </c>
    </row>
    <row r="1352" spans="15:19">
      <c r="O1352" s="3"/>
      <c r="S1352" s="75">
        <f t="shared" si="23"/>
        <v>0</v>
      </c>
    </row>
    <row r="1353" spans="15:19">
      <c r="O1353" s="3"/>
      <c r="S1353" s="75">
        <f t="shared" si="23"/>
        <v>0</v>
      </c>
    </row>
    <row r="1354" spans="15:19">
      <c r="O1354" s="3"/>
      <c r="S1354" s="75">
        <f t="shared" si="23"/>
        <v>0</v>
      </c>
    </row>
    <row r="1355" spans="15:19">
      <c r="O1355" s="3"/>
      <c r="S1355" s="75">
        <f t="shared" si="23"/>
        <v>0</v>
      </c>
    </row>
    <row r="1356" spans="15:19">
      <c r="O1356" s="3"/>
      <c r="S1356" s="75">
        <f t="shared" si="23"/>
        <v>0</v>
      </c>
    </row>
    <row r="1357" spans="15:19">
      <c r="O1357" s="3"/>
      <c r="S1357" s="75">
        <f t="shared" si="23"/>
        <v>0</v>
      </c>
    </row>
    <row r="1358" spans="15:19">
      <c r="O1358" s="3"/>
      <c r="S1358" s="75">
        <f t="shared" si="23"/>
        <v>0</v>
      </c>
    </row>
    <row r="1359" spans="15:19">
      <c r="O1359" s="3"/>
      <c r="S1359" s="75">
        <f t="shared" si="23"/>
        <v>0</v>
      </c>
    </row>
    <row r="1360" spans="15:19">
      <c r="O1360" s="3"/>
      <c r="S1360" s="75">
        <f t="shared" si="23"/>
        <v>0</v>
      </c>
    </row>
    <row r="1361" spans="15:19">
      <c r="O1361" s="3"/>
      <c r="S1361" s="75">
        <f t="shared" si="23"/>
        <v>0</v>
      </c>
    </row>
    <row r="1362" spans="15:19">
      <c r="O1362" s="3"/>
      <c r="S1362" s="75">
        <f t="shared" si="23"/>
        <v>0</v>
      </c>
    </row>
    <row r="1363" spans="15:19">
      <c r="O1363" s="3"/>
      <c r="S1363" s="75">
        <f t="shared" si="23"/>
        <v>0</v>
      </c>
    </row>
    <row r="1364" spans="15:19">
      <c r="O1364" s="3"/>
      <c r="S1364" s="75">
        <f t="shared" si="23"/>
        <v>0</v>
      </c>
    </row>
    <row r="1365" spans="15:19">
      <c r="O1365" s="3"/>
      <c r="S1365" s="75">
        <f t="shared" si="23"/>
        <v>0</v>
      </c>
    </row>
    <row r="1366" spans="15:19">
      <c r="O1366" s="3"/>
      <c r="S1366" s="75">
        <f t="shared" si="23"/>
        <v>0</v>
      </c>
    </row>
    <row r="1367" spans="15:19">
      <c r="O1367" s="3"/>
      <c r="S1367" s="75">
        <f t="shared" si="23"/>
        <v>0</v>
      </c>
    </row>
    <row r="1368" spans="15:19">
      <c r="O1368" s="3"/>
      <c r="S1368" s="75">
        <f t="shared" si="23"/>
        <v>0</v>
      </c>
    </row>
    <row r="1369" spans="15:19">
      <c r="O1369" s="3"/>
      <c r="S1369" s="75">
        <f t="shared" si="23"/>
        <v>0</v>
      </c>
    </row>
    <row r="1370" spans="15:19">
      <c r="O1370" s="3"/>
      <c r="S1370" s="75">
        <f t="shared" si="23"/>
        <v>0</v>
      </c>
    </row>
    <row r="1371" spans="15:19">
      <c r="O1371" s="3"/>
      <c r="S1371" s="75">
        <f t="shared" si="23"/>
        <v>0</v>
      </c>
    </row>
    <row r="1372" spans="15:19">
      <c r="O1372" s="3"/>
      <c r="S1372" s="75">
        <f t="shared" si="23"/>
        <v>0</v>
      </c>
    </row>
    <row r="1373" spans="15:19">
      <c r="O1373" s="3"/>
      <c r="S1373" s="75">
        <f t="shared" si="23"/>
        <v>0</v>
      </c>
    </row>
    <row r="1374" spans="15:19">
      <c r="O1374" s="3"/>
      <c r="S1374" s="75">
        <f t="shared" si="23"/>
        <v>0</v>
      </c>
    </row>
    <row r="1375" spans="15:19">
      <c r="O1375" s="3"/>
      <c r="S1375" s="75">
        <f t="shared" si="23"/>
        <v>0</v>
      </c>
    </row>
    <row r="1376" spans="15:19">
      <c r="O1376" s="3"/>
      <c r="S1376" s="75">
        <f t="shared" si="23"/>
        <v>0</v>
      </c>
    </row>
    <row r="1377" spans="15:19">
      <c r="O1377" s="3"/>
      <c r="S1377" s="75">
        <f t="shared" si="23"/>
        <v>0</v>
      </c>
    </row>
    <row r="1378" spans="15:19">
      <c r="O1378" s="3"/>
      <c r="S1378" s="75">
        <f t="shared" si="23"/>
        <v>0</v>
      </c>
    </row>
    <row r="1379" spans="15:19">
      <c r="O1379" s="3"/>
      <c r="S1379" s="75">
        <f t="shared" si="23"/>
        <v>0</v>
      </c>
    </row>
    <row r="1380" spans="15:19">
      <c r="O1380" s="3"/>
      <c r="S1380" s="75">
        <f t="shared" si="23"/>
        <v>0</v>
      </c>
    </row>
    <row r="1381" spans="15:19">
      <c r="O1381" s="3"/>
      <c r="S1381" s="75">
        <f t="shared" si="23"/>
        <v>0</v>
      </c>
    </row>
    <row r="1382" spans="15:19">
      <c r="O1382" s="3"/>
      <c r="S1382" s="75">
        <f t="shared" si="23"/>
        <v>0</v>
      </c>
    </row>
    <row r="1383" spans="15:19">
      <c r="O1383" s="3"/>
      <c r="S1383" s="75">
        <f t="shared" si="23"/>
        <v>0</v>
      </c>
    </row>
    <row r="1384" spans="15:19">
      <c r="O1384" s="3"/>
      <c r="S1384" s="75">
        <f t="shared" si="23"/>
        <v>0</v>
      </c>
    </row>
    <row r="1385" spans="15:19">
      <c r="O1385" s="3"/>
      <c r="S1385" s="75">
        <f t="shared" si="23"/>
        <v>0</v>
      </c>
    </row>
    <row r="1386" spans="15:19">
      <c r="O1386" s="3"/>
      <c r="S1386" s="75">
        <f t="shared" si="23"/>
        <v>0</v>
      </c>
    </row>
    <row r="1387" spans="15:19">
      <c r="O1387" s="3"/>
      <c r="S1387" s="75">
        <f t="shared" si="23"/>
        <v>0</v>
      </c>
    </row>
    <row r="1388" spans="15:19">
      <c r="O1388" s="3"/>
      <c r="S1388" s="75">
        <f t="shared" si="23"/>
        <v>0</v>
      </c>
    </row>
    <row r="1389" spans="15:19">
      <c r="O1389" s="3"/>
      <c r="S1389" s="75">
        <f t="shared" si="23"/>
        <v>0</v>
      </c>
    </row>
    <row r="1390" spans="15:19">
      <c r="O1390" s="3"/>
      <c r="S1390" s="75">
        <f t="shared" si="23"/>
        <v>0</v>
      </c>
    </row>
    <row r="1391" spans="15:19">
      <c r="O1391" s="3"/>
      <c r="S1391" s="75">
        <f t="shared" si="23"/>
        <v>0</v>
      </c>
    </row>
    <row r="1392" spans="15:19">
      <c r="O1392" s="3"/>
      <c r="S1392" s="75">
        <f t="shared" si="23"/>
        <v>0</v>
      </c>
    </row>
    <row r="1393" spans="15:19">
      <c r="O1393" s="3"/>
      <c r="S1393" s="75">
        <f t="shared" ref="S1393:S1456" si="24">CONVERT(O1393,"m","ft")</f>
        <v>0</v>
      </c>
    </row>
    <row r="1394" spans="15:19">
      <c r="O1394" s="3"/>
      <c r="S1394" s="75">
        <f t="shared" si="24"/>
        <v>0</v>
      </c>
    </row>
    <row r="1395" spans="15:19">
      <c r="O1395" s="3"/>
      <c r="S1395" s="75">
        <f t="shared" si="24"/>
        <v>0</v>
      </c>
    </row>
    <row r="1396" spans="15:19">
      <c r="O1396" s="3"/>
      <c r="S1396" s="75">
        <f t="shared" si="24"/>
        <v>0</v>
      </c>
    </row>
    <row r="1397" spans="15:19">
      <c r="O1397" s="3"/>
      <c r="S1397" s="75">
        <f t="shared" si="24"/>
        <v>0</v>
      </c>
    </row>
    <row r="1398" spans="15:19">
      <c r="O1398" s="3"/>
      <c r="S1398" s="75">
        <f t="shared" si="24"/>
        <v>0</v>
      </c>
    </row>
    <row r="1399" spans="15:19">
      <c r="O1399" s="3"/>
      <c r="S1399" s="75">
        <f t="shared" si="24"/>
        <v>0</v>
      </c>
    </row>
    <row r="1400" spans="15:19">
      <c r="O1400" s="3"/>
      <c r="S1400" s="75">
        <f t="shared" si="24"/>
        <v>0</v>
      </c>
    </row>
    <row r="1401" spans="15:19">
      <c r="O1401" s="3"/>
      <c r="S1401" s="75">
        <f t="shared" si="24"/>
        <v>0</v>
      </c>
    </row>
    <row r="1402" spans="15:19">
      <c r="O1402" s="3"/>
      <c r="S1402" s="75">
        <f t="shared" si="24"/>
        <v>0</v>
      </c>
    </row>
    <row r="1403" spans="15:19">
      <c r="O1403" s="3"/>
      <c r="S1403" s="75">
        <f t="shared" si="24"/>
        <v>0</v>
      </c>
    </row>
    <row r="1404" spans="15:19">
      <c r="O1404" s="3"/>
      <c r="S1404" s="75">
        <f t="shared" si="24"/>
        <v>0</v>
      </c>
    </row>
    <row r="1405" spans="15:19">
      <c r="O1405" s="3"/>
      <c r="S1405" s="75">
        <f t="shared" si="24"/>
        <v>0</v>
      </c>
    </row>
    <row r="1406" spans="15:19">
      <c r="O1406" s="3"/>
      <c r="S1406" s="75">
        <f t="shared" si="24"/>
        <v>0</v>
      </c>
    </row>
    <row r="1407" spans="15:19">
      <c r="O1407" s="3"/>
      <c r="S1407" s="75">
        <f t="shared" si="24"/>
        <v>0</v>
      </c>
    </row>
    <row r="1408" spans="15:19">
      <c r="O1408" s="3"/>
      <c r="S1408" s="75">
        <f t="shared" si="24"/>
        <v>0</v>
      </c>
    </row>
    <row r="1409" spans="15:19">
      <c r="O1409" s="3"/>
      <c r="S1409" s="75">
        <f t="shared" si="24"/>
        <v>0</v>
      </c>
    </row>
    <row r="1410" spans="15:19">
      <c r="O1410" s="3"/>
      <c r="S1410" s="75">
        <f t="shared" si="24"/>
        <v>0</v>
      </c>
    </row>
    <row r="1411" spans="15:19">
      <c r="O1411" s="3"/>
      <c r="S1411" s="75">
        <f t="shared" si="24"/>
        <v>0</v>
      </c>
    </row>
    <row r="1412" spans="15:19">
      <c r="O1412" s="3"/>
      <c r="S1412" s="75">
        <f t="shared" si="24"/>
        <v>0</v>
      </c>
    </row>
    <row r="1413" spans="15:19">
      <c r="O1413" s="3"/>
      <c r="S1413" s="75">
        <f t="shared" si="24"/>
        <v>0</v>
      </c>
    </row>
    <row r="1414" spans="15:19">
      <c r="O1414" s="3"/>
      <c r="S1414" s="75">
        <f t="shared" si="24"/>
        <v>0</v>
      </c>
    </row>
    <row r="1415" spans="15:19">
      <c r="O1415" s="3"/>
      <c r="S1415" s="75">
        <f t="shared" si="24"/>
        <v>0</v>
      </c>
    </row>
    <row r="1416" spans="15:19">
      <c r="O1416" s="3"/>
      <c r="S1416" s="75">
        <f t="shared" si="24"/>
        <v>0</v>
      </c>
    </row>
    <row r="1417" spans="15:19">
      <c r="O1417" s="3"/>
      <c r="S1417" s="75">
        <f t="shared" si="24"/>
        <v>0</v>
      </c>
    </row>
    <row r="1418" spans="15:19">
      <c r="O1418" s="3"/>
      <c r="S1418" s="75">
        <f t="shared" si="24"/>
        <v>0</v>
      </c>
    </row>
    <row r="1419" spans="15:19">
      <c r="O1419" s="3"/>
      <c r="S1419" s="75">
        <f t="shared" si="24"/>
        <v>0</v>
      </c>
    </row>
    <row r="1420" spans="15:19">
      <c r="O1420" s="3"/>
      <c r="S1420" s="75">
        <f t="shared" si="24"/>
        <v>0</v>
      </c>
    </row>
    <row r="1421" spans="15:19">
      <c r="O1421" s="3"/>
      <c r="S1421" s="75">
        <f t="shared" si="24"/>
        <v>0</v>
      </c>
    </row>
    <row r="1422" spans="15:19">
      <c r="O1422" s="3"/>
      <c r="S1422" s="75">
        <f t="shared" si="24"/>
        <v>0</v>
      </c>
    </row>
    <row r="1423" spans="15:19">
      <c r="O1423" s="3"/>
      <c r="S1423" s="75">
        <f t="shared" si="24"/>
        <v>0</v>
      </c>
    </row>
    <row r="1424" spans="15:19">
      <c r="O1424" s="3"/>
      <c r="S1424" s="75">
        <f t="shared" si="24"/>
        <v>0</v>
      </c>
    </row>
    <row r="1425" spans="15:19">
      <c r="O1425" s="3"/>
      <c r="S1425" s="75">
        <f t="shared" si="24"/>
        <v>0</v>
      </c>
    </row>
    <row r="1426" spans="15:19">
      <c r="O1426" s="3"/>
      <c r="S1426" s="75">
        <f t="shared" si="24"/>
        <v>0</v>
      </c>
    </row>
    <row r="1427" spans="15:19">
      <c r="O1427" s="3"/>
      <c r="S1427" s="75">
        <f t="shared" si="24"/>
        <v>0</v>
      </c>
    </row>
    <row r="1428" spans="15:19">
      <c r="O1428" s="3"/>
      <c r="S1428" s="75">
        <f t="shared" si="24"/>
        <v>0</v>
      </c>
    </row>
    <row r="1429" spans="15:19">
      <c r="O1429" s="3"/>
      <c r="S1429" s="75">
        <f t="shared" si="24"/>
        <v>0</v>
      </c>
    </row>
    <row r="1430" spans="15:19">
      <c r="O1430" s="3"/>
      <c r="S1430" s="75">
        <f t="shared" si="24"/>
        <v>0</v>
      </c>
    </row>
    <row r="1431" spans="15:19">
      <c r="O1431" s="3"/>
      <c r="S1431" s="75">
        <f t="shared" si="24"/>
        <v>0</v>
      </c>
    </row>
    <row r="1432" spans="15:19">
      <c r="O1432" s="3"/>
      <c r="S1432" s="75">
        <f t="shared" si="24"/>
        <v>0</v>
      </c>
    </row>
    <row r="1433" spans="15:19">
      <c r="O1433" s="3"/>
      <c r="S1433" s="75">
        <f t="shared" si="24"/>
        <v>0</v>
      </c>
    </row>
    <row r="1434" spans="15:19">
      <c r="O1434" s="3"/>
      <c r="S1434" s="75">
        <f t="shared" si="24"/>
        <v>0</v>
      </c>
    </row>
    <row r="1435" spans="15:19">
      <c r="O1435" s="3"/>
      <c r="S1435" s="75">
        <f t="shared" si="24"/>
        <v>0</v>
      </c>
    </row>
    <row r="1436" spans="15:19">
      <c r="O1436" s="3"/>
      <c r="S1436" s="75">
        <f t="shared" si="24"/>
        <v>0</v>
      </c>
    </row>
    <row r="1437" spans="15:19">
      <c r="O1437" s="3"/>
      <c r="S1437" s="75">
        <f t="shared" si="24"/>
        <v>0</v>
      </c>
    </row>
    <row r="1438" spans="15:19">
      <c r="O1438" s="3"/>
      <c r="S1438" s="75">
        <f t="shared" si="24"/>
        <v>0</v>
      </c>
    </row>
    <row r="1439" spans="15:19">
      <c r="O1439" s="3"/>
      <c r="S1439" s="75">
        <f t="shared" si="24"/>
        <v>0</v>
      </c>
    </row>
    <row r="1440" spans="15:19">
      <c r="O1440" s="3"/>
      <c r="S1440" s="75">
        <f t="shared" si="24"/>
        <v>0</v>
      </c>
    </row>
    <row r="1441" spans="15:19">
      <c r="O1441" s="3"/>
      <c r="S1441" s="75">
        <f t="shared" si="24"/>
        <v>0</v>
      </c>
    </row>
    <row r="1442" spans="15:19">
      <c r="O1442" s="3"/>
      <c r="S1442" s="75">
        <f t="shared" si="24"/>
        <v>0</v>
      </c>
    </row>
    <row r="1443" spans="15:19">
      <c r="O1443" s="3"/>
      <c r="S1443" s="75">
        <f t="shared" si="24"/>
        <v>0</v>
      </c>
    </row>
    <row r="1444" spans="15:19">
      <c r="O1444" s="3"/>
      <c r="S1444" s="75">
        <f t="shared" si="24"/>
        <v>0</v>
      </c>
    </row>
    <row r="1445" spans="15:19">
      <c r="O1445" s="3"/>
      <c r="S1445" s="75">
        <f t="shared" si="24"/>
        <v>0</v>
      </c>
    </row>
    <row r="1446" spans="15:19">
      <c r="O1446" s="3"/>
      <c r="S1446" s="75">
        <f t="shared" si="24"/>
        <v>0</v>
      </c>
    </row>
    <row r="1447" spans="15:19">
      <c r="O1447" s="3"/>
      <c r="S1447" s="75">
        <f t="shared" si="24"/>
        <v>0</v>
      </c>
    </row>
    <row r="1448" spans="15:19">
      <c r="O1448" s="3"/>
      <c r="S1448" s="75">
        <f t="shared" si="24"/>
        <v>0</v>
      </c>
    </row>
    <row r="1449" spans="15:19">
      <c r="O1449" s="3"/>
      <c r="S1449" s="75">
        <f t="shared" si="24"/>
        <v>0</v>
      </c>
    </row>
    <row r="1450" spans="15:19">
      <c r="O1450" s="3"/>
      <c r="S1450" s="75">
        <f t="shared" si="24"/>
        <v>0</v>
      </c>
    </row>
    <row r="1451" spans="15:19">
      <c r="O1451" s="3"/>
      <c r="S1451" s="75">
        <f t="shared" si="24"/>
        <v>0</v>
      </c>
    </row>
    <row r="1452" spans="15:19">
      <c r="O1452" s="3"/>
      <c r="S1452" s="75">
        <f t="shared" si="24"/>
        <v>0</v>
      </c>
    </row>
    <row r="1453" spans="15:19">
      <c r="O1453" s="3"/>
      <c r="S1453" s="75">
        <f t="shared" si="24"/>
        <v>0</v>
      </c>
    </row>
    <row r="1454" spans="15:19">
      <c r="O1454" s="3"/>
      <c r="S1454" s="75">
        <f t="shared" si="24"/>
        <v>0</v>
      </c>
    </row>
    <row r="1455" spans="15:19">
      <c r="O1455" s="3"/>
      <c r="S1455" s="75">
        <f t="shared" si="24"/>
        <v>0</v>
      </c>
    </row>
    <row r="1456" spans="15:19">
      <c r="O1456" s="3"/>
      <c r="S1456" s="75">
        <f t="shared" si="24"/>
        <v>0</v>
      </c>
    </row>
    <row r="1457" spans="15:19">
      <c r="O1457" s="3"/>
      <c r="S1457" s="75">
        <f t="shared" ref="S1457:S1520" si="25">CONVERT(O1457,"m","ft")</f>
        <v>0</v>
      </c>
    </row>
    <row r="1458" spans="15:19">
      <c r="O1458" s="3"/>
      <c r="S1458" s="75">
        <f t="shared" si="25"/>
        <v>0</v>
      </c>
    </row>
    <row r="1459" spans="15:19">
      <c r="O1459" s="3"/>
      <c r="S1459" s="75">
        <f t="shared" si="25"/>
        <v>0</v>
      </c>
    </row>
    <row r="1460" spans="15:19">
      <c r="O1460" s="3"/>
      <c r="S1460" s="75">
        <f t="shared" si="25"/>
        <v>0</v>
      </c>
    </row>
    <row r="1461" spans="15:19">
      <c r="O1461" s="3"/>
      <c r="S1461" s="75">
        <f t="shared" si="25"/>
        <v>0</v>
      </c>
    </row>
    <row r="1462" spans="15:19">
      <c r="O1462" s="3"/>
      <c r="S1462" s="75">
        <f t="shared" si="25"/>
        <v>0</v>
      </c>
    </row>
    <row r="1463" spans="15:19">
      <c r="O1463" s="3"/>
      <c r="S1463" s="75">
        <f t="shared" si="25"/>
        <v>0</v>
      </c>
    </row>
    <row r="1464" spans="15:19">
      <c r="O1464" s="3"/>
      <c r="S1464" s="75">
        <f t="shared" si="25"/>
        <v>0</v>
      </c>
    </row>
    <row r="1465" spans="15:19">
      <c r="O1465" s="3"/>
      <c r="S1465" s="75">
        <f t="shared" si="25"/>
        <v>0</v>
      </c>
    </row>
    <row r="1466" spans="15:19">
      <c r="O1466" s="3"/>
      <c r="S1466" s="75">
        <f t="shared" si="25"/>
        <v>0</v>
      </c>
    </row>
    <row r="1467" spans="15:19">
      <c r="O1467" s="3"/>
      <c r="S1467" s="75">
        <f t="shared" si="25"/>
        <v>0</v>
      </c>
    </row>
    <row r="1468" spans="15:19">
      <c r="O1468" s="3"/>
      <c r="S1468" s="75">
        <f t="shared" si="25"/>
        <v>0</v>
      </c>
    </row>
    <row r="1469" spans="15:19">
      <c r="O1469" s="3"/>
      <c r="S1469" s="75">
        <f t="shared" si="25"/>
        <v>0</v>
      </c>
    </row>
    <row r="1470" spans="15:19">
      <c r="O1470" s="3"/>
      <c r="S1470" s="75">
        <f t="shared" si="25"/>
        <v>0</v>
      </c>
    </row>
    <row r="1471" spans="15:19">
      <c r="O1471" s="3"/>
      <c r="S1471" s="75">
        <f t="shared" si="25"/>
        <v>0</v>
      </c>
    </row>
    <row r="1472" spans="15:19">
      <c r="O1472" s="3"/>
      <c r="S1472" s="75">
        <f t="shared" si="25"/>
        <v>0</v>
      </c>
    </row>
    <row r="1473" spans="15:19">
      <c r="O1473" s="3"/>
      <c r="S1473" s="75">
        <f t="shared" si="25"/>
        <v>0</v>
      </c>
    </row>
    <row r="1474" spans="15:19">
      <c r="O1474" s="3"/>
      <c r="S1474" s="75">
        <f t="shared" si="25"/>
        <v>0</v>
      </c>
    </row>
    <row r="1475" spans="15:19">
      <c r="O1475" s="3"/>
      <c r="S1475" s="75">
        <f t="shared" si="25"/>
        <v>0</v>
      </c>
    </row>
    <row r="1476" spans="15:19">
      <c r="O1476" s="3"/>
      <c r="S1476" s="75">
        <f t="shared" si="25"/>
        <v>0</v>
      </c>
    </row>
    <row r="1477" spans="15:19">
      <c r="O1477" s="3"/>
      <c r="S1477" s="75">
        <f t="shared" si="25"/>
        <v>0</v>
      </c>
    </row>
    <row r="1478" spans="15:19">
      <c r="O1478" s="3"/>
      <c r="S1478" s="75">
        <f t="shared" si="25"/>
        <v>0</v>
      </c>
    </row>
    <row r="1479" spans="15:19">
      <c r="O1479" s="3"/>
      <c r="S1479" s="75">
        <f t="shared" si="25"/>
        <v>0</v>
      </c>
    </row>
    <row r="1480" spans="15:19">
      <c r="O1480" s="3"/>
      <c r="S1480" s="75">
        <f t="shared" si="25"/>
        <v>0</v>
      </c>
    </row>
    <row r="1481" spans="15:19">
      <c r="O1481" s="3"/>
      <c r="S1481" s="75">
        <f t="shared" si="25"/>
        <v>0</v>
      </c>
    </row>
    <row r="1482" spans="15:19">
      <c r="O1482" s="3"/>
      <c r="S1482" s="75">
        <f t="shared" si="25"/>
        <v>0</v>
      </c>
    </row>
    <row r="1483" spans="15:19">
      <c r="O1483" s="3"/>
      <c r="S1483" s="75">
        <f t="shared" si="25"/>
        <v>0</v>
      </c>
    </row>
    <row r="1484" spans="15:19">
      <c r="O1484" s="3"/>
      <c r="S1484" s="75">
        <f t="shared" si="25"/>
        <v>0</v>
      </c>
    </row>
    <row r="1485" spans="15:19">
      <c r="O1485" s="3"/>
      <c r="S1485" s="75">
        <f t="shared" si="25"/>
        <v>0</v>
      </c>
    </row>
    <row r="1486" spans="15:19">
      <c r="O1486" s="3"/>
      <c r="S1486" s="75">
        <f t="shared" si="25"/>
        <v>0</v>
      </c>
    </row>
    <row r="1487" spans="15:19">
      <c r="O1487" s="3"/>
      <c r="S1487" s="75">
        <f t="shared" si="25"/>
        <v>0</v>
      </c>
    </row>
    <row r="1488" spans="15:19">
      <c r="O1488" s="3"/>
      <c r="S1488" s="75">
        <f t="shared" si="25"/>
        <v>0</v>
      </c>
    </row>
    <row r="1489" spans="15:19">
      <c r="O1489" s="3"/>
      <c r="S1489" s="75">
        <f t="shared" si="25"/>
        <v>0</v>
      </c>
    </row>
    <row r="1490" spans="15:19">
      <c r="O1490" s="3"/>
      <c r="S1490" s="75">
        <f t="shared" si="25"/>
        <v>0</v>
      </c>
    </row>
    <row r="1491" spans="15:19">
      <c r="O1491" s="3"/>
      <c r="S1491" s="75">
        <f t="shared" si="25"/>
        <v>0</v>
      </c>
    </row>
    <row r="1492" spans="15:19">
      <c r="O1492" s="3"/>
      <c r="S1492" s="75">
        <f t="shared" si="25"/>
        <v>0</v>
      </c>
    </row>
    <row r="1493" spans="15:19">
      <c r="O1493" s="3"/>
      <c r="S1493" s="75">
        <f t="shared" si="25"/>
        <v>0</v>
      </c>
    </row>
    <row r="1494" spans="15:19">
      <c r="O1494" s="3"/>
      <c r="S1494" s="75">
        <f t="shared" si="25"/>
        <v>0</v>
      </c>
    </row>
    <row r="1495" spans="15:19">
      <c r="O1495" s="3"/>
      <c r="S1495" s="75">
        <f t="shared" si="25"/>
        <v>0</v>
      </c>
    </row>
    <row r="1496" spans="15:19">
      <c r="O1496" s="3"/>
      <c r="S1496" s="75">
        <f t="shared" si="25"/>
        <v>0</v>
      </c>
    </row>
    <row r="1497" spans="15:19">
      <c r="O1497" s="3"/>
      <c r="S1497" s="75">
        <f t="shared" si="25"/>
        <v>0</v>
      </c>
    </row>
    <row r="1498" spans="15:19">
      <c r="O1498" s="3"/>
      <c r="S1498" s="75">
        <f t="shared" si="25"/>
        <v>0</v>
      </c>
    </row>
    <row r="1499" spans="15:19">
      <c r="O1499" s="3"/>
      <c r="S1499" s="75">
        <f t="shared" si="25"/>
        <v>0</v>
      </c>
    </row>
    <row r="1500" spans="15:19">
      <c r="O1500" s="3"/>
      <c r="S1500" s="75">
        <f t="shared" si="25"/>
        <v>0</v>
      </c>
    </row>
    <row r="1501" spans="15:19">
      <c r="O1501" s="3"/>
      <c r="S1501" s="75">
        <f t="shared" si="25"/>
        <v>0</v>
      </c>
    </row>
    <row r="1502" spans="15:19">
      <c r="O1502" s="3"/>
      <c r="S1502" s="75">
        <f t="shared" si="25"/>
        <v>0</v>
      </c>
    </row>
    <row r="1503" spans="15:19">
      <c r="O1503" s="3"/>
      <c r="S1503" s="75">
        <f t="shared" si="25"/>
        <v>0</v>
      </c>
    </row>
    <row r="1504" spans="15:19">
      <c r="O1504" s="3"/>
      <c r="S1504" s="75">
        <f t="shared" si="25"/>
        <v>0</v>
      </c>
    </row>
    <row r="1505" spans="15:19">
      <c r="O1505" s="3"/>
      <c r="S1505" s="75">
        <f t="shared" si="25"/>
        <v>0</v>
      </c>
    </row>
    <row r="1506" spans="15:19">
      <c r="O1506" s="3"/>
      <c r="S1506" s="75">
        <f t="shared" si="25"/>
        <v>0</v>
      </c>
    </row>
    <row r="1507" spans="15:19">
      <c r="O1507" s="3"/>
      <c r="S1507" s="75">
        <f t="shared" si="25"/>
        <v>0</v>
      </c>
    </row>
    <row r="1508" spans="15:19">
      <c r="O1508" s="3"/>
      <c r="S1508" s="75">
        <f t="shared" si="25"/>
        <v>0</v>
      </c>
    </row>
    <row r="1509" spans="15:19">
      <c r="O1509" s="3"/>
      <c r="S1509" s="75">
        <f t="shared" si="25"/>
        <v>0</v>
      </c>
    </row>
    <row r="1510" spans="15:19">
      <c r="O1510" s="3"/>
      <c r="S1510" s="75">
        <f t="shared" si="25"/>
        <v>0</v>
      </c>
    </row>
    <row r="1511" spans="15:19">
      <c r="O1511" s="3"/>
      <c r="S1511" s="75">
        <f t="shared" si="25"/>
        <v>0</v>
      </c>
    </row>
    <row r="1512" spans="15:19">
      <c r="O1512" s="3"/>
      <c r="S1512" s="75">
        <f t="shared" si="25"/>
        <v>0</v>
      </c>
    </row>
    <row r="1513" spans="15:19">
      <c r="O1513" s="3"/>
      <c r="S1513" s="75">
        <f t="shared" si="25"/>
        <v>0</v>
      </c>
    </row>
    <row r="1514" spans="15:19">
      <c r="O1514" s="3"/>
      <c r="S1514" s="75">
        <f t="shared" si="25"/>
        <v>0</v>
      </c>
    </row>
    <row r="1515" spans="15:19">
      <c r="O1515" s="3"/>
      <c r="S1515" s="75">
        <f t="shared" si="25"/>
        <v>0</v>
      </c>
    </row>
    <row r="1516" spans="15:19">
      <c r="O1516" s="3"/>
      <c r="S1516" s="75">
        <f t="shared" si="25"/>
        <v>0</v>
      </c>
    </row>
    <row r="1517" spans="15:19">
      <c r="O1517" s="3"/>
      <c r="S1517" s="75">
        <f t="shared" si="25"/>
        <v>0</v>
      </c>
    </row>
    <row r="1518" spans="15:19">
      <c r="O1518" s="3"/>
      <c r="S1518" s="75">
        <f t="shared" si="25"/>
        <v>0</v>
      </c>
    </row>
    <row r="1519" spans="15:19">
      <c r="O1519" s="3"/>
      <c r="S1519" s="75">
        <f t="shared" si="25"/>
        <v>0</v>
      </c>
    </row>
    <row r="1520" spans="15:19">
      <c r="O1520" s="3"/>
      <c r="S1520" s="75">
        <f t="shared" si="25"/>
        <v>0</v>
      </c>
    </row>
    <row r="1521" spans="15:19">
      <c r="O1521" s="3"/>
      <c r="S1521" s="75">
        <f t="shared" ref="S1521:S1584" si="26">CONVERT(O1521,"m","ft")</f>
        <v>0</v>
      </c>
    </row>
    <row r="1522" spans="15:19">
      <c r="O1522" s="3"/>
      <c r="S1522" s="75">
        <f t="shared" si="26"/>
        <v>0</v>
      </c>
    </row>
    <row r="1523" spans="15:19">
      <c r="O1523" s="3"/>
      <c r="S1523" s="75">
        <f t="shared" si="26"/>
        <v>0</v>
      </c>
    </row>
    <row r="1524" spans="15:19">
      <c r="O1524" s="3"/>
      <c r="S1524" s="75">
        <f t="shared" si="26"/>
        <v>0</v>
      </c>
    </row>
    <row r="1525" spans="15:19">
      <c r="O1525" s="3"/>
      <c r="S1525" s="75">
        <f t="shared" si="26"/>
        <v>0</v>
      </c>
    </row>
    <row r="1526" spans="15:19">
      <c r="O1526" s="3"/>
      <c r="S1526" s="75">
        <f t="shared" si="26"/>
        <v>0</v>
      </c>
    </row>
    <row r="1527" spans="15:19">
      <c r="O1527" s="3"/>
      <c r="S1527" s="75">
        <f t="shared" si="26"/>
        <v>0</v>
      </c>
    </row>
    <row r="1528" spans="15:19">
      <c r="O1528" s="3"/>
      <c r="S1528" s="75">
        <f t="shared" si="26"/>
        <v>0</v>
      </c>
    </row>
    <row r="1529" spans="15:19">
      <c r="O1529" s="3"/>
      <c r="S1529" s="75">
        <f t="shared" si="26"/>
        <v>0</v>
      </c>
    </row>
    <row r="1530" spans="15:19">
      <c r="O1530" s="3"/>
      <c r="S1530" s="75">
        <f t="shared" si="26"/>
        <v>0</v>
      </c>
    </row>
    <row r="1531" spans="15:19">
      <c r="O1531" s="3"/>
      <c r="S1531" s="75">
        <f t="shared" si="26"/>
        <v>0</v>
      </c>
    </row>
    <row r="1532" spans="15:19">
      <c r="O1532" s="3"/>
      <c r="S1532" s="75">
        <f t="shared" si="26"/>
        <v>0</v>
      </c>
    </row>
    <row r="1533" spans="15:19">
      <c r="O1533" s="3"/>
      <c r="S1533" s="75">
        <f t="shared" si="26"/>
        <v>0</v>
      </c>
    </row>
    <row r="1534" spans="15:19">
      <c r="O1534" s="3"/>
      <c r="S1534" s="75">
        <f t="shared" si="26"/>
        <v>0</v>
      </c>
    </row>
    <row r="1535" spans="15:19">
      <c r="O1535" s="3"/>
      <c r="S1535" s="75">
        <f t="shared" si="26"/>
        <v>0</v>
      </c>
    </row>
    <row r="1536" spans="15:19">
      <c r="O1536" s="3"/>
      <c r="S1536" s="75">
        <f t="shared" si="26"/>
        <v>0</v>
      </c>
    </row>
    <row r="1537" spans="15:19">
      <c r="O1537" s="3"/>
      <c r="S1537" s="75">
        <f t="shared" si="26"/>
        <v>0</v>
      </c>
    </row>
    <row r="1538" spans="15:19">
      <c r="O1538" s="3"/>
      <c r="S1538" s="75">
        <f t="shared" si="26"/>
        <v>0</v>
      </c>
    </row>
    <row r="1539" spans="15:19">
      <c r="O1539" s="3"/>
      <c r="S1539" s="75">
        <f t="shared" si="26"/>
        <v>0</v>
      </c>
    </row>
    <row r="1540" spans="15:19">
      <c r="O1540" s="3"/>
      <c r="S1540" s="75">
        <f t="shared" si="26"/>
        <v>0</v>
      </c>
    </row>
    <row r="1541" spans="15:19">
      <c r="O1541" s="3"/>
      <c r="S1541" s="75">
        <f t="shared" si="26"/>
        <v>0</v>
      </c>
    </row>
    <row r="1542" spans="15:19">
      <c r="O1542" s="3"/>
      <c r="S1542" s="75">
        <f t="shared" si="26"/>
        <v>0</v>
      </c>
    </row>
    <row r="1543" spans="15:19">
      <c r="O1543" s="3"/>
      <c r="S1543" s="75">
        <f t="shared" si="26"/>
        <v>0</v>
      </c>
    </row>
    <row r="1544" spans="15:19">
      <c r="O1544" s="3"/>
      <c r="S1544" s="75">
        <f t="shared" si="26"/>
        <v>0</v>
      </c>
    </row>
    <row r="1545" spans="15:19">
      <c r="O1545" s="3"/>
      <c r="S1545" s="75">
        <f t="shared" si="26"/>
        <v>0</v>
      </c>
    </row>
    <row r="1546" spans="15:19">
      <c r="O1546" s="3"/>
      <c r="S1546" s="75">
        <f t="shared" si="26"/>
        <v>0</v>
      </c>
    </row>
    <row r="1547" spans="15:19">
      <c r="O1547" s="3"/>
      <c r="S1547" s="75">
        <f t="shared" si="26"/>
        <v>0</v>
      </c>
    </row>
    <row r="1548" spans="15:19">
      <c r="O1548" s="3"/>
      <c r="S1548" s="75">
        <f t="shared" si="26"/>
        <v>0</v>
      </c>
    </row>
    <row r="1549" spans="15:19">
      <c r="O1549" s="3"/>
      <c r="S1549" s="75">
        <f t="shared" si="26"/>
        <v>0</v>
      </c>
    </row>
    <row r="1550" spans="15:19">
      <c r="O1550" s="3"/>
      <c r="S1550" s="75">
        <f t="shared" si="26"/>
        <v>0</v>
      </c>
    </row>
    <row r="1551" spans="15:19">
      <c r="O1551" s="3"/>
      <c r="S1551" s="75">
        <f t="shared" si="26"/>
        <v>0</v>
      </c>
    </row>
    <row r="1552" spans="15:19">
      <c r="O1552" s="3"/>
      <c r="S1552" s="75">
        <f t="shared" si="26"/>
        <v>0</v>
      </c>
    </row>
    <row r="1553" spans="15:19">
      <c r="O1553" s="3"/>
      <c r="S1553" s="75">
        <f t="shared" si="26"/>
        <v>0</v>
      </c>
    </row>
    <row r="1554" spans="15:19">
      <c r="O1554" s="3"/>
      <c r="S1554" s="75">
        <f t="shared" si="26"/>
        <v>0</v>
      </c>
    </row>
    <row r="1555" spans="15:19">
      <c r="O1555" s="3"/>
      <c r="S1555" s="75">
        <f t="shared" si="26"/>
        <v>0</v>
      </c>
    </row>
    <row r="1556" spans="15:19">
      <c r="O1556" s="3"/>
      <c r="S1556" s="75">
        <f t="shared" si="26"/>
        <v>0</v>
      </c>
    </row>
    <row r="1557" spans="15:19">
      <c r="O1557" s="3"/>
      <c r="S1557" s="75">
        <f t="shared" si="26"/>
        <v>0</v>
      </c>
    </row>
    <row r="1558" spans="15:19">
      <c r="O1558" s="3"/>
      <c r="S1558" s="75">
        <f t="shared" si="26"/>
        <v>0</v>
      </c>
    </row>
    <row r="1559" spans="15:19">
      <c r="O1559" s="3"/>
      <c r="S1559" s="75">
        <f t="shared" si="26"/>
        <v>0</v>
      </c>
    </row>
    <row r="1560" spans="15:19">
      <c r="O1560" s="3"/>
      <c r="S1560" s="75">
        <f t="shared" si="26"/>
        <v>0</v>
      </c>
    </row>
    <row r="1561" spans="15:19">
      <c r="O1561" s="3"/>
      <c r="S1561" s="75">
        <f t="shared" si="26"/>
        <v>0</v>
      </c>
    </row>
    <row r="1562" spans="15:19">
      <c r="O1562" s="3"/>
      <c r="S1562" s="75">
        <f t="shared" si="26"/>
        <v>0</v>
      </c>
    </row>
    <row r="1563" spans="15:19">
      <c r="O1563" s="3"/>
      <c r="S1563" s="75">
        <f t="shared" si="26"/>
        <v>0</v>
      </c>
    </row>
    <row r="1564" spans="15:19">
      <c r="O1564" s="3"/>
      <c r="S1564" s="75">
        <f t="shared" si="26"/>
        <v>0</v>
      </c>
    </row>
    <row r="1565" spans="15:19">
      <c r="O1565" s="3"/>
      <c r="S1565" s="75">
        <f t="shared" si="26"/>
        <v>0</v>
      </c>
    </row>
    <row r="1566" spans="15:19">
      <c r="O1566" s="3"/>
      <c r="S1566" s="75">
        <f t="shared" si="26"/>
        <v>0</v>
      </c>
    </row>
    <row r="1567" spans="15:19">
      <c r="O1567" s="3"/>
      <c r="S1567" s="75">
        <f t="shared" si="26"/>
        <v>0</v>
      </c>
    </row>
    <row r="1568" spans="15:19">
      <c r="O1568" s="3"/>
      <c r="S1568" s="75">
        <f t="shared" si="26"/>
        <v>0</v>
      </c>
    </row>
    <row r="1569" spans="15:19">
      <c r="O1569" s="3"/>
      <c r="S1569" s="75">
        <f t="shared" si="26"/>
        <v>0</v>
      </c>
    </row>
    <row r="1570" spans="15:19">
      <c r="O1570" s="3"/>
      <c r="S1570" s="75">
        <f t="shared" si="26"/>
        <v>0</v>
      </c>
    </row>
    <row r="1571" spans="15:19">
      <c r="O1571" s="3"/>
      <c r="S1571" s="75">
        <f t="shared" si="26"/>
        <v>0</v>
      </c>
    </row>
    <row r="1572" spans="15:19">
      <c r="O1572" s="3"/>
      <c r="S1572" s="75">
        <f t="shared" si="26"/>
        <v>0</v>
      </c>
    </row>
    <row r="1573" spans="15:19">
      <c r="O1573" s="3"/>
      <c r="S1573" s="75">
        <f t="shared" si="26"/>
        <v>0</v>
      </c>
    </row>
    <row r="1574" spans="15:19">
      <c r="O1574" s="3"/>
      <c r="S1574" s="75">
        <f t="shared" si="26"/>
        <v>0</v>
      </c>
    </row>
    <row r="1575" spans="15:19">
      <c r="O1575" s="3"/>
      <c r="S1575" s="75">
        <f t="shared" si="26"/>
        <v>0</v>
      </c>
    </row>
    <row r="1576" spans="15:19">
      <c r="O1576" s="3"/>
      <c r="S1576" s="75">
        <f t="shared" si="26"/>
        <v>0</v>
      </c>
    </row>
    <row r="1577" spans="15:19">
      <c r="O1577" s="3"/>
      <c r="S1577" s="75">
        <f t="shared" si="26"/>
        <v>0</v>
      </c>
    </row>
    <row r="1578" spans="15:19">
      <c r="O1578" s="3"/>
      <c r="S1578" s="75">
        <f t="shared" si="26"/>
        <v>0</v>
      </c>
    </row>
    <row r="1579" spans="15:19">
      <c r="O1579" s="3"/>
      <c r="S1579" s="75">
        <f t="shared" si="26"/>
        <v>0</v>
      </c>
    </row>
    <row r="1580" spans="15:19">
      <c r="O1580" s="3"/>
      <c r="S1580" s="75">
        <f t="shared" si="26"/>
        <v>0</v>
      </c>
    </row>
    <row r="1581" spans="15:19">
      <c r="O1581" s="3"/>
      <c r="S1581" s="75">
        <f t="shared" si="26"/>
        <v>0</v>
      </c>
    </row>
    <row r="1582" spans="15:19">
      <c r="O1582" s="3"/>
      <c r="S1582" s="75">
        <f t="shared" si="26"/>
        <v>0</v>
      </c>
    </row>
    <row r="1583" spans="15:19">
      <c r="O1583" s="3"/>
      <c r="S1583" s="75">
        <f t="shared" si="26"/>
        <v>0</v>
      </c>
    </row>
    <row r="1584" spans="15:19">
      <c r="O1584" s="3"/>
      <c r="S1584" s="75">
        <f t="shared" si="26"/>
        <v>0</v>
      </c>
    </row>
    <row r="1585" spans="15:19">
      <c r="O1585" s="3"/>
      <c r="S1585" s="75">
        <f t="shared" ref="S1585:S1648" si="27">CONVERT(O1585,"m","ft")</f>
        <v>0</v>
      </c>
    </row>
    <row r="1586" spans="15:19">
      <c r="O1586" s="3"/>
      <c r="S1586" s="75">
        <f t="shared" si="27"/>
        <v>0</v>
      </c>
    </row>
    <row r="1587" spans="15:19">
      <c r="O1587" s="3"/>
      <c r="S1587" s="75">
        <f t="shared" si="27"/>
        <v>0</v>
      </c>
    </row>
    <row r="1588" spans="15:19">
      <c r="O1588" s="3"/>
      <c r="S1588" s="75">
        <f t="shared" si="27"/>
        <v>0</v>
      </c>
    </row>
    <row r="1589" spans="15:19">
      <c r="O1589" s="3"/>
      <c r="S1589" s="75">
        <f t="shared" si="27"/>
        <v>0</v>
      </c>
    </row>
    <row r="1590" spans="15:19">
      <c r="O1590" s="3"/>
      <c r="S1590" s="75">
        <f t="shared" si="27"/>
        <v>0</v>
      </c>
    </row>
    <row r="1591" spans="15:19">
      <c r="O1591" s="3"/>
      <c r="S1591" s="75">
        <f t="shared" si="27"/>
        <v>0</v>
      </c>
    </row>
    <row r="1592" spans="15:19">
      <c r="O1592" s="3"/>
      <c r="S1592" s="75">
        <f t="shared" si="27"/>
        <v>0</v>
      </c>
    </row>
    <row r="1593" spans="15:19">
      <c r="O1593" s="3"/>
      <c r="S1593" s="75">
        <f t="shared" si="27"/>
        <v>0</v>
      </c>
    </row>
    <row r="1594" spans="15:19">
      <c r="O1594" s="3"/>
      <c r="S1594" s="75">
        <f t="shared" si="27"/>
        <v>0</v>
      </c>
    </row>
    <row r="1595" spans="15:19">
      <c r="O1595" s="3"/>
      <c r="S1595" s="75">
        <f t="shared" si="27"/>
        <v>0</v>
      </c>
    </row>
    <row r="1596" spans="15:19">
      <c r="O1596" s="3"/>
      <c r="S1596" s="75">
        <f t="shared" si="27"/>
        <v>0</v>
      </c>
    </row>
    <row r="1597" spans="15:19">
      <c r="O1597" s="3"/>
      <c r="S1597" s="75">
        <f t="shared" si="27"/>
        <v>0</v>
      </c>
    </row>
    <row r="1598" spans="15:19">
      <c r="O1598" s="3"/>
      <c r="S1598" s="75">
        <f t="shared" si="27"/>
        <v>0</v>
      </c>
    </row>
    <row r="1599" spans="15:19">
      <c r="O1599" s="3"/>
      <c r="S1599" s="75">
        <f t="shared" si="27"/>
        <v>0</v>
      </c>
    </row>
    <row r="1600" spans="15:19">
      <c r="O1600" s="3"/>
      <c r="S1600" s="75">
        <f t="shared" si="27"/>
        <v>0</v>
      </c>
    </row>
    <row r="1601" spans="15:19">
      <c r="O1601" s="3"/>
      <c r="S1601" s="75">
        <f t="shared" si="27"/>
        <v>0</v>
      </c>
    </row>
    <row r="1602" spans="15:19">
      <c r="O1602" s="3"/>
      <c r="S1602" s="75">
        <f t="shared" si="27"/>
        <v>0</v>
      </c>
    </row>
    <row r="1603" spans="15:19">
      <c r="O1603" s="3"/>
      <c r="S1603" s="75">
        <f t="shared" si="27"/>
        <v>0</v>
      </c>
    </row>
    <row r="1604" spans="15:19">
      <c r="O1604" s="3"/>
      <c r="S1604" s="75">
        <f t="shared" si="27"/>
        <v>0</v>
      </c>
    </row>
    <row r="1605" spans="15:19">
      <c r="O1605" s="3"/>
      <c r="S1605" s="75">
        <f t="shared" si="27"/>
        <v>0</v>
      </c>
    </row>
    <row r="1606" spans="15:19">
      <c r="O1606" s="3"/>
      <c r="S1606" s="75">
        <f t="shared" si="27"/>
        <v>0</v>
      </c>
    </row>
    <row r="1607" spans="15:19">
      <c r="O1607" s="3"/>
      <c r="S1607" s="75">
        <f t="shared" si="27"/>
        <v>0</v>
      </c>
    </row>
    <row r="1608" spans="15:19">
      <c r="O1608" s="3"/>
      <c r="S1608" s="75">
        <f t="shared" si="27"/>
        <v>0</v>
      </c>
    </row>
    <row r="1609" spans="15:19">
      <c r="O1609" s="3"/>
      <c r="S1609" s="75">
        <f t="shared" si="27"/>
        <v>0</v>
      </c>
    </row>
    <row r="1610" spans="15:19">
      <c r="O1610" s="3"/>
      <c r="S1610" s="75">
        <f t="shared" si="27"/>
        <v>0</v>
      </c>
    </row>
    <row r="1611" spans="15:19">
      <c r="O1611" s="3"/>
      <c r="S1611" s="75">
        <f t="shared" si="27"/>
        <v>0</v>
      </c>
    </row>
    <row r="1612" spans="15:19">
      <c r="O1612" s="3"/>
      <c r="S1612" s="75">
        <f t="shared" si="27"/>
        <v>0</v>
      </c>
    </row>
    <row r="1613" spans="15:19">
      <c r="O1613" s="3"/>
      <c r="S1613" s="75">
        <f t="shared" si="27"/>
        <v>0</v>
      </c>
    </row>
    <row r="1614" spans="15:19">
      <c r="O1614" s="3"/>
      <c r="S1614" s="75">
        <f t="shared" si="27"/>
        <v>0</v>
      </c>
    </row>
    <row r="1615" spans="15:19">
      <c r="O1615" s="3"/>
      <c r="S1615" s="75">
        <f t="shared" si="27"/>
        <v>0</v>
      </c>
    </row>
    <row r="1616" spans="15:19">
      <c r="O1616" s="3"/>
      <c r="S1616" s="75">
        <f t="shared" si="27"/>
        <v>0</v>
      </c>
    </row>
    <row r="1617" spans="15:19">
      <c r="O1617" s="3"/>
      <c r="S1617" s="75">
        <f t="shared" si="27"/>
        <v>0</v>
      </c>
    </row>
    <row r="1618" spans="15:19">
      <c r="O1618" s="3"/>
      <c r="S1618" s="75">
        <f t="shared" si="27"/>
        <v>0</v>
      </c>
    </row>
    <row r="1619" spans="15:19">
      <c r="O1619" s="3"/>
      <c r="S1619" s="75">
        <f t="shared" si="27"/>
        <v>0</v>
      </c>
    </row>
    <row r="1620" spans="15:19">
      <c r="O1620" s="3"/>
      <c r="S1620" s="75">
        <f t="shared" si="27"/>
        <v>0</v>
      </c>
    </row>
    <row r="1621" spans="15:19">
      <c r="O1621" s="3"/>
      <c r="S1621" s="75">
        <f t="shared" si="27"/>
        <v>0</v>
      </c>
    </row>
    <row r="1622" spans="15:19">
      <c r="O1622" s="3"/>
      <c r="S1622" s="75">
        <f t="shared" si="27"/>
        <v>0</v>
      </c>
    </row>
    <row r="1623" spans="15:19">
      <c r="O1623" s="3"/>
      <c r="S1623" s="75">
        <f t="shared" si="27"/>
        <v>0</v>
      </c>
    </row>
    <row r="1624" spans="15:19">
      <c r="O1624" s="3"/>
      <c r="S1624" s="75">
        <f t="shared" si="27"/>
        <v>0</v>
      </c>
    </row>
    <row r="1625" spans="15:19">
      <c r="O1625" s="3"/>
      <c r="S1625" s="75">
        <f t="shared" si="27"/>
        <v>0</v>
      </c>
    </row>
    <row r="1626" spans="15:19">
      <c r="O1626" s="3"/>
      <c r="S1626" s="75">
        <f t="shared" si="27"/>
        <v>0</v>
      </c>
    </row>
    <row r="1627" spans="15:19">
      <c r="O1627" s="3"/>
      <c r="S1627" s="75">
        <f t="shared" si="27"/>
        <v>0</v>
      </c>
    </row>
    <row r="1628" spans="15:19">
      <c r="O1628" s="3"/>
      <c r="S1628" s="75">
        <f t="shared" si="27"/>
        <v>0</v>
      </c>
    </row>
    <row r="1629" spans="15:19">
      <c r="O1629" s="3"/>
      <c r="S1629" s="75">
        <f t="shared" si="27"/>
        <v>0</v>
      </c>
    </row>
    <row r="1630" spans="15:19">
      <c r="O1630" s="3"/>
      <c r="S1630" s="75">
        <f t="shared" si="27"/>
        <v>0</v>
      </c>
    </row>
    <row r="1631" spans="15:19">
      <c r="O1631" s="3"/>
      <c r="S1631" s="75">
        <f t="shared" si="27"/>
        <v>0</v>
      </c>
    </row>
    <row r="1632" spans="15:19">
      <c r="O1632" s="3"/>
      <c r="S1632" s="75">
        <f t="shared" si="27"/>
        <v>0</v>
      </c>
    </row>
    <row r="1633" spans="15:19">
      <c r="O1633" s="3"/>
      <c r="S1633" s="75">
        <f t="shared" si="27"/>
        <v>0</v>
      </c>
    </row>
    <row r="1634" spans="15:19">
      <c r="O1634" s="3"/>
      <c r="S1634" s="75">
        <f t="shared" si="27"/>
        <v>0</v>
      </c>
    </row>
    <row r="1635" spans="15:19">
      <c r="O1635" s="3"/>
      <c r="S1635" s="75">
        <f t="shared" si="27"/>
        <v>0</v>
      </c>
    </row>
    <row r="1636" spans="15:19">
      <c r="O1636" s="3"/>
      <c r="S1636" s="75">
        <f t="shared" si="27"/>
        <v>0</v>
      </c>
    </row>
    <row r="1637" spans="15:19">
      <c r="O1637" s="3"/>
      <c r="S1637" s="75">
        <f t="shared" si="27"/>
        <v>0</v>
      </c>
    </row>
    <row r="1638" spans="15:19">
      <c r="O1638" s="3"/>
      <c r="S1638" s="75">
        <f t="shared" si="27"/>
        <v>0</v>
      </c>
    </row>
    <row r="1639" spans="15:19">
      <c r="O1639" s="3"/>
      <c r="S1639" s="75">
        <f t="shared" si="27"/>
        <v>0</v>
      </c>
    </row>
    <row r="1640" spans="15:19">
      <c r="O1640" s="3"/>
      <c r="S1640" s="75">
        <f t="shared" si="27"/>
        <v>0</v>
      </c>
    </row>
    <row r="1641" spans="15:19">
      <c r="O1641" s="3"/>
      <c r="S1641" s="75">
        <f t="shared" si="27"/>
        <v>0</v>
      </c>
    </row>
    <row r="1642" spans="15:19">
      <c r="O1642" s="3"/>
      <c r="S1642" s="75">
        <f t="shared" si="27"/>
        <v>0</v>
      </c>
    </row>
    <row r="1643" spans="15:19">
      <c r="O1643" s="3"/>
      <c r="S1643" s="75">
        <f t="shared" si="27"/>
        <v>0</v>
      </c>
    </row>
    <row r="1644" spans="15:19">
      <c r="O1644" s="3"/>
      <c r="S1644" s="75">
        <f t="shared" si="27"/>
        <v>0</v>
      </c>
    </row>
    <row r="1645" spans="15:19">
      <c r="O1645" s="3"/>
      <c r="S1645" s="75">
        <f t="shared" si="27"/>
        <v>0</v>
      </c>
    </row>
    <row r="1646" spans="15:19">
      <c r="O1646" s="3"/>
      <c r="S1646" s="75">
        <f t="shared" si="27"/>
        <v>0</v>
      </c>
    </row>
    <row r="1647" spans="15:19">
      <c r="O1647" s="3"/>
      <c r="S1647" s="75">
        <f t="shared" si="27"/>
        <v>0</v>
      </c>
    </row>
    <row r="1648" spans="15:19">
      <c r="O1648" s="3"/>
      <c r="S1648" s="75">
        <f t="shared" si="27"/>
        <v>0</v>
      </c>
    </row>
    <row r="1649" spans="15:19">
      <c r="O1649" s="3"/>
      <c r="S1649" s="75">
        <f t="shared" ref="S1649:S1712" si="28">CONVERT(O1649,"m","ft")</f>
        <v>0</v>
      </c>
    </row>
    <row r="1650" spans="15:19">
      <c r="O1650" s="3"/>
      <c r="S1650" s="75">
        <f t="shared" si="28"/>
        <v>0</v>
      </c>
    </row>
    <row r="1651" spans="15:19">
      <c r="O1651" s="3"/>
      <c r="S1651" s="75">
        <f t="shared" si="28"/>
        <v>0</v>
      </c>
    </row>
    <row r="1652" spans="15:19">
      <c r="O1652" s="3"/>
      <c r="S1652" s="75">
        <f t="shared" si="28"/>
        <v>0</v>
      </c>
    </row>
    <row r="1653" spans="15:19">
      <c r="O1653" s="3"/>
      <c r="S1653" s="75">
        <f t="shared" si="28"/>
        <v>0</v>
      </c>
    </row>
    <row r="1654" spans="15:19">
      <c r="O1654" s="3"/>
      <c r="S1654" s="75">
        <f t="shared" si="28"/>
        <v>0</v>
      </c>
    </row>
    <row r="1655" spans="15:19">
      <c r="O1655" s="3"/>
      <c r="S1655" s="75">
        <f t="shared" si="28"/>
        <v>0</v>
      </c>
    </row>
    <row r="1656" spans="15:19">
      <c r="O1656" s="3"/>
      <c r="S1656" s="75">
        <f t="shared" si="28"/>
        <v>0</v>
      </c>
    </row>
    <row r="1657" spans="15:19">
      <c r="O1657" s="3"/>
      <c r="S1657" s="75">
        <f t="shared" si="28"/>
        <v>0</v>
      </c>
    </row>
    <row r="1658" spans="15:19">
      <c r="O1658" s="3"/>
      <c r="S1658" s="75">
        <f t="shared" si="28"/>
        <v>0</v>
      </c>
    </row>
    <row r="1659" spans="15:19">
      <c r="O1659" s="3"/>
      <c r="S1659" s="75">
        <f t="shared" si="28"/>
        <v>0</v>
      </c>
    </row>
    <row r="1660" spans="15:19">
      <c r="O1660" s="3"/>
      <c r="S1660" s="75">
        <f t="shared" si="28"/>
        <v>0</v>
      </c>
    </row>
    <row r="1661" spans="15:19">
      <c r="O1661" s="3"/>
      <c r="S1661" s="75">
        <f t="shared" si="28"/>
        <v>0</v>
      </c>
    </row>
    <row r="1662" spans="15:19">
      <c r="O1662" s="3"/>
      <c r="S1662" s="75">
        <f t="shared" si="28"/>
        <v>0</v>
      </c>
    </row>
    <row r="1663" spans="15:19">
      <c r="O1663" s="3"/>
      <c r="S1663" s="75">
        <f t="shared" si="28"/>
        <v>0</v>
      </c>
    </row>
    <row r="1664" spans="15:19">
      <c r="O1664" s="3"/>
      <c r="S1664" s="75">
        <f t="shared" si="28"/>
        <v>0</v>
      </c>
    </row>
    <row r="1665" spans="15:19">
      <c r="O1665" s="3"/>
      <c r="S1665" s="75">
        <f t="shared" si="28"/>
        <v>0</v>
      </c>
    </row>
    <row r="1666" spans="15:19">
      <c r="O1666" s="3"/>
      <c r="S1666" s="75">
        <f t="shared" si="28"/>
        <v>0</v>
      </c>
    </row>
    <row r="1667" spans="15:19">
      <c r="O1667" s="3"/>
      <c r="S1667" s="75">
        <f t="shared" si="28"/>
        <v>0</v>
      </c>
    </row>
    <row r="1668" spans="15:19">
      <c r="O1668" s="3"/>
      <c r="S1668" s="75">
        <f t="shared" si="28"/>
        <v>0</v>
      </c>
    </row>
    <row r="1669" spans="15:19">
      <c r="O1669" s="3"/>
      <c r="S1669" s="75">
        <f t="shared" si="28"/>
        <v>0</v>
      </c>
    </row>
    <row r="1670" spans="15:19">
      <c r="O1670" s="3"/>
      <c r="S1670" s="75">
        <f t="shared" si="28"/>
        <v>0</v>
      </c>
    </row>
    <row r="1671" spans="15:19">
      <c r="O1671" s="3"/>
      <c r="S1671" s="75">
        <f t="shared" si="28"/>
        <v>0</v>
      </c>
    </row>
    <row r="1672" spans="15:19">
      <c r="O1672" s="3"/>
      <c r="S1672" s="75">
        <f t="shared" si="28"/>
        <v>0</v>
      </c>
    </row>
    <row r="1673" spans="15:19">
      <c r="O1673" s="3"/>
      <c r="S1673" s="75">
        <f t="shared" si="28"/>
        <v>0</v>
      </c>
    </row>
    <row r="1674" spans="15:19">
      <c r="O1674" s="3"/>
      <c r="S1674" s="75">
        <f t="shared" si="28"/>
        <v>0</v>
      </c>
    </row>
    <row r="1675" spans="15:19">
      <c r="O1675" s="3"/>
      <c r="S1675" s="75">
        <f t="shared" si="28"/>
        <v>0</v>
      </c>
    </row>
    <row r="1676" spans="15:19">
      <c r="O1676" s="3"/>
      <c r="S1676" s="75">
        <f t="shared" si="28"/>
        <v>0</v>
      </c>
    </row>
    <row r="1677" spans="15:19">
      <c r="O1677" s="3"/>
      <c r="S1677" s="75">
        <f t="shared" si="28"/>
        <v>0</v>
      </c>
    </row>
    <row r="1678" spans="15:19">
      <c r="O1678" s="3"/>
      <c r="S1678" s="75">
        <f t="shared" si="28"/>
        <v>0</v>
      </c>
    </row>
    <row r="1679" spans="15:19">
      <c r="O1679" s="3"/>
      <c r="S1679" s="75">
        <f t="shared" si="28"/>
        <v>0</v>
      </c>
    </row>
    <row r="1680" spans="15:19">
      <c r="O1680" s="3"/>
      <c r="S1680" s="75">
        <f t="shared" si="28"/>
        <v>0</v>
      </c>
    </row>
    <row r="1681" spans="15:19">
      <c r="O1681" s="3"/>
      <c r="S1681" s="75">
        <f t="shared" si="28"/>
        <v>0</v>
      </c>
    </row>
    <row r="1682" spans="15:19">
      <c r="O1682" s="3"/>
      <c r="S1682" s="75">
        <f t="shared" si="28"/>
        <v>0</v>
      </c>
    </row>
    <row r="1683" spans="15:19">
      <c r="O1683" s="3"/>
      <c r="S1683" s="75">
        <f t="shared" si="28"/>
        <v>0</v>
      </c>
    </row>
    <row r="1684" spans="15:19">
      <c r="O1684" s="3"/>
      <c r="S1684" s="75">
        <f t="shared" si="28"/>
        <v>0</v>
      </c>
    </row>
    <row r="1685" spans="15:19">
      <c r="O1685" s="3"/>
      <c r="S1685" s="75">
        <f t="shared" si="28"/>
        <v>0</v>
      </c>
    </row>
    <row r="1686" spans="15:19">
      <c r="O1686" s="3"/>
      <c r="S1686" s="75">
        <f t="shared" si="28"/>
        <v>0</v>
      </c>
    </row>
    <row r="1687" spans="15:19">
      <c r="O1687" s="3"/>
      <c r="S1687" s="75">
        <f t="shared" si="28"/>
        <v>0</v>
      </c>
    </row>
    <row r="1688" spans="15:19">
      <c r="O1688" s="3"/>
      <c r="S1688" s="75">
        <f t="shared" si="28"/>
        <v>0</v>
      </c>
    </row>
    <row r="1689" spans="15:19">
      <c r="O1689" s="3"/>
      <c r="S1689" s="75">
        <f t="shared" si="28"/>
        <v>0</v>
      </c>
    </row>
    <row r="1690" spans="15:19">
      <c r="O1690" s="3"/>
      <c r="S1690" s="75">
        <f t="shared" si="28"/>
        <v>0</v>
      </c>
    </row>
    <row r="1691" spans="15:19">
      <c r="O1691" s="3"/>
      <c r="S1691" s="75">
        <f t="shared" si="28"/>
        <v>0</v>
      </c>
    </row>
    <row r="1692" spans="15:19">
      <c r="O1692" s="3"/>
      <c r="S1692" s="75">
        <f t="shared" si="28"/>
        <v>0</v>
      </c>
    </row>
    <row r="1693" spans="15:19">
      <c r="O1693" s="3"/>
      <c r="S1693" s="75">
        <f t="shared" si="28"/>
        <v>0</v>
      </c>
    </row>
    <row r="1694" spans="15:19">
      <c r="O1694" s="3"/>
      <c r="S1694" s="75">
        <f t="shared" si="28"/>
        <v>0</v>
      </c>
    </row>
    <row r="1695" spans="15:19">
      <c r="O1695" s="3"/>
      <c r="S1695" s="75">
        <f t="shared" si="28"/>
        <v>0</v>
      </c>
    </row>
    <row r="1696" spans="15:19">
      <c r="O1696" s="3"/>
      <c r="S1696" s="75">
        <f t="shared" si="28"/>
        <v>0</v>
      </c>
    </row>
    <row r="1697" spans="15:19">
      <c r="O1697" s="3"/>
      <c r="S1697" s="75">
        <f t="shared" si="28"/>
        <v>0</v>
      </c>
    </row>
    <row r="1698" spans="15:19">
      <c r="O1698" s="3"/>
      <c r="S1698" s="75">
        <f t="shared" si="28"/>
        <v>0</v>
      </c>
    </row>
    <row r="1699" spans="15:19">
      <c r="O1699" s="3"/>
      <c r="S1699" s="75">
        <f t="shared" si="28"/>
        <v>0</v>
      </c>
    </row>
    <row r="1700" spans="15:19">
      <c r="O1700" s="3"/>
      <c r="S1700" s="75">
        <f t="shared" si="28"/>
        <v>0</v>
      </c>
    </row>
    <row r="1701" spans="15:19">
      <c r="O1701" s="3"/>
      <c r="S1701" s="75">
        <f t="shared" si="28"/>
        <v>0</v>
      </c>
    </row>
    <row r="1702" spans="15:19">
      <c r="O1702" s="3"/>
      <c r="S1702" s="75">
        <f t="shared" si="28"/>
        <v>0</v>
      </c>
    </row>
    <row r="1703" spans="15:19">
      <c r="O1703" s="3"/>
      <c r="S1703" s="75">
        <f t="shared" si="28"/>
        <v>0</v>
      </c>
    </row>
    <row r="1704" spans="15:19">
      <c r="O1704" s="3"/>
      <c r="S1704" s="75">
        <f t="shared" si="28"/>
        <v>0</v>
      </c>
    </row>
    <row r="1705" spans="15:19">
      <c r="O1705" s="3"/>
      <c r="S1705" s="75">
        <f t="shared" si="28"/>
        <v>0</v>
      </c>
    </row>
    <row r="1706" spans="15:19">
      <c r="O1706" s="3"/>
      <c r="S1706" s="75">
        <f t="shared" si="28"/>
        <v>0</v>
      </c>
    </row>
    <row r="1707" spans="15:19">
      <c r="O1707" s="3"/>
      <c r="S1707" s="75">
        <f t="shared" si="28"/>
        <v>0</v>
      </c>
    </row>
    <row r="1708" spans="15:19">
      <c r="O1708" s="3"/>
      <c r="S1708" s="75">
        <f t="shared" si="28"/>
        <v>0</v>
      </c>
    </row>
    <row r="1709" spans="15:19">
      <c r="O1709" s="3"/>
      <c r="S1709" s="75">
        <f t="shared" si="28"/>
        <v>0</v>
      </c>
    </row>
    <row r="1710" spans="15:19">
      <c r="O1710" s="3"/>
      <c r="S1710" s="75">
        <f t="shared" si="28"/>
        <v>0</v>
      </c>
    </row>
    <row r="1711" spans="15:19">
      <c r="O1711" s="3"/>
      <c r="S1711" s="75">
        <f t="shared" si="28"/>
        <v>0</v>
      </c>
    </row>
    <row r="1712" spans="15:19">
      <c r="O1712" s="3"/>
      <c r="S1712" s="75">
        <f t="shared" si="28"/>
        <v>0</v>
      </c>
    </row>
    <row r="1713" spans="15:19">
      <c r="O1713" s="3"/>
      <c r="S1713" s="75">
        <f t="shared" ref="S1713:S1776" si="29">CONVERT(O1713,"m","ft")</f>
        <v>0</v>
      </c>
    </row>
    <row r="1714" spans="15:19">
      <c r="O1714" s="3"/>
      <c r="S1714" s="75">
        <f t="shared" si="29"/>
        <v>0</v>
      </c>
    </row>
    <row r="1715" spans="15:19">
      <c r="O1715" s="3"/>
      <c r="S1715" s="75">
        <f t="shared" si="29"/>
        <v>0</v>
      </c>
    </row>
    <row r="1716" spans="15:19">
      <c r="O1716" s="3"/>
      <c r="S1716" s="75">
        <f t="shared" si="29"/>
        <v>0</v>
      </c>
    </row>
    <row r="1717" spans="15:19">
      <c r="O1717" s="3"/>
      <c r="S1717" s="75">
        <f t="shared" si="29"/>
        <v>0</v>
      </c>
    </row>
    <row r="1718" spans="15:19">
      <c r="O1718" s="3"/>
      <c r="S1718" s="75">
        <f t="shared" si="29"/>
        <v>0</v>
      </c>
    </row>
    <row r="1719" spans="15:19">
      <c r="O1719" s="3"/>
      <c r="S1719" s="75">
        <f t="shared" si="29"/>
        <v>0</v>
      </c>
    </row>
    <row r="1720" spans="15:19">
      <c r="O1720" s="3"/>
      <c r="S1720" s="75">
        <f t="shared" si="29"/>
        <v>0</v>
      </c>
    </row>
    <row r="1721" spans="15:19">
      <c r="O1721" s="3"/>
      <c r="S1721" s="75">
        <f t="shared" si="29"/>
        <v>0</v>
      </c>
    </row>
    <row r="1722" spans="15:19">
      <c r="O1722" s="3"/>
      <c r="S1722" s="75">
        <f t="shared" si="29"/>
        <v>0</v>
      </c>
    </row>
    <row r="1723" spans="15:19">
      <c r="O1723" s="3"/>
      <c r="S1723" s="75">
        <f t="shared" si="29"/>
        <v>0</v>
      </c>
    </row>
    <row r="1724" spans="15:19">
      <c r="O1724" s="3"/>
      <c r="S1724" s="75">
        <f t="shared" si="29"/>
        <v>0</v>
      </c>
    </row>
    <row r="1725" spans="15:19">
      <c r="O1725" s="3"/>
      <c r="S1725" s="75">
        <f t="shared" si="29"/>
        <v>0</v>
      </c>
    </row>
    <row r="1726" spans="15:19">
      <c r="O1726" s="3"/>
      <c r="S1726" s="75">
        <f t="shared" si="29"/>
        <v>0</v>
      </c>
    </row>
    <row r="1727" spans="15:19">
      <c r="O1727" s="3"/>
      <c r="S1727" s="75">
        <f t="shared" si="29"/>
        <v>0</v>
      </c>
    </row>
    <row r="1728" spans="15:19">
      <c r="O1728" s="3"/>
      <c r="S1728" s="75">
        <f t="shared" si="29"/>
        <v>0</v>
      </c>
    </row>
    <row r="1729" spans="15:19">
      <c r="O1729" s="3"/>
      <c r="S1729" s="75">
        <f t="shared" si="29"/>
        <v>0</v>
      </c>
    </row>
    <row r="1730" spans="15:19">
      <c r="O1730" s="3"/>
      <c r="S1730" s="75">
        <f t="shared" si="29"/>
        <v>0</v>
      </c>
    </row>
    <row r="1731" spans="15:19">
      <c r="O1731" s="3"/>
      <c r="S1731" s="75">
        <f t="shared" si="29"/>
        <v>0</v>
      </c>
    </row>
    <row r="1732" spans="15:19">
      <c r="O1732" s="3"/>
      <c r="S1732" s="75">
        <f t="shared" si="29"/>
        <v>0</v>
      </c>
    </row>
    <row r="1733" spans="15:19">
      <c r="O1733" s="3"/>
      <c r="S1733" s="75">
        <f t="shared" si="29"/>
        <v>0</v>
      </c>
    </row>
    <row r="1734" spans="15:19">
      <c r="O1734" s="3"/>
      <c r="S1734" s="75">
        <f t="shared" si="29"/>
        <v>0</v>
      </c>
    </row>
    <row r="1735" spans="15:19">
      <c r="O1735" s="3"/>
      <c r="S1735" s="75">
        <f t="shared" si="29"/>
        <v>0</v>
      </c>
    </row>
    <row r="1736" spans="15:19">
      <c r="O1736" s="3"/>
      <c r="S1736" s="75">
        <f t="shared" si="29"/>
        <v>0</v>
      </c>
    </row>
    <row r="1737" spans="15:19">
      <c r="O1737" s="3"/>
      <c r="S1737" s="75">
        <f t="shared" si="29"/>
        <v>0</v>
      </c>
    </row>
    <row r="1738" spans="15:19">
      <c r="O1738" s="3"/>
      <c r="S1738" s="75">
        <f t="shared" si="29"/>
        <v>0</v>
      </c>
    </row>
    <row r="1739" spans="15:19">
      <c r="O1739" s="3"/>
      <c r="S1739" s="75">
        <f t="shared" si="29"/>
        <v>0</v>
      </c>
    </row>
    <row r="1740" spans="15:19">
      <c r="O1740" s="3"/>
      <c r="S1740" s="75">
        <f t="shared" si="29"/>
        <v>0</v>
      </c>
    </row>
    <row r="1741" spans="15:19">
      <c r="O1741" s="3"/>
      <c r="S1741" s="75">
        <f t="shared" si="29"/>
        <v>0</v>
      </c>
    </row>
    <row r="1742" spans="15:19">
      <c r="O1742" s="3"/>
      <c r="S1742" s="75">
        <f t="shared" si="29"/>
        <v>0</v>
      </c>
    </row>
    <row r="1743" spans="15:19">
      <c r="O1743" s="3"/>
      <c r="S1743" s="75">
        <f t="shared" si="29"/>
        <v>0</v>
      </c>
    </row>
    <row r="1744" spans="15:19">
      <c r="O1744" s="3"/>
      <c r="S1744" s="75">
        <f t="shared" si="29"/>
        <v>0</v>
      </c>
    </row>
    <row r="1745" spans="15:19">
      <c r="O1745" s="3"/>
      <c r="S1745" s="75">
        <f t="shared" si="29"/>
        <v>0</v>
      </c>
    </row>
    <row r="1746" spans="15:19">
      <c r="O1746" s="3"/>
      <c r="S1746" s="75">
        <f t="shared" si="29"/>
        <v>0</v>
      </c>
    </row>
    <row r="1747" spans="15:19">
      <c r="O1747" s="3"/>
      <c r="S1747" s="75">
        <f t="shared" si="29"/>
        <v>0</v>
      </c>
    </row>
    <row r="1748" spans="15:19">
      <c r="O1748" s="3"/>
      <c r="S1748" s="75">
        <f t="shared" si="29"/>
        <v>0</v>
      </c>
    </row>
    <row r="1749" spans="15:19">
      <c r="O1749" s="3"/>
      <c r="S1749" s="75">
        <f t="shared" si="29"/>
        <v>0</v>
      </c>
    </row>
    <row r="1750" spans="15:19">
      <c r="O1750" s="3"/>
      <c r="S1750" s="75">
        <f t="shared" si="29"/>
        <v>0</v>
      </c>
    </row>
    <row r="1751" spans="15:19">
      <c r="O1751" s="3"/>
      <c r="S1751" s="75">
        <f t="shared" si="29"/>
        <v>0</v>
      </c>
    </row>
    <row r="1752" spans="15:19">
      <c r="O1752" s="3"/>
      <c r="S1752" s="75">
        <f t="shared" si="29"/>
        <v>0</v>
      </c>
    </row>
    <row r="1753" spans="15:19">
      <c r="O1753" s="3"/>
      <c r="S1753" s="75">
        <f t="shared" si="29"/>
        <v>0</v>
      </c>
    </row>
    <row r="1754" spans="15:19">
      <c r="O1754" s="3"/>
      <c r="S1754" s="75">
        <f t="shared" si="29"/>
        <v>0</v>
      </c>
    </row>
    <row r="1755" spans="15:19">
      <c r="O1755" s="3"/>
      <c r="S1755" s="75">
        <f t="shared" si="29"/>
        <v>0</v>
      </c>
    </row>
    <row r="1756" spans="15:19">
      <c r="O1756" s="3"/>
      <c r="S1756" s="75">
        <f t="shared" si="29"/>
        <v>0</v>
      </c>
    </row>
    <row r="1757" spans="15:19">
      <c r="O1757" s="3"/>
      <c r="S1757" s="75">
        <f t="shared" si="29"/>
        <v>0</v>
      </c>
    </row>
    <row r="1758" spans="15:19">
      <c r="O1758" s="3"/>
      <c r="S1758" s="75">
        <f t="shared" si="29"/>
        <v>0</v>
      </c>
    </row>
    <row r="1759" spans="15:19">
      <c r="O1759" s="3"/>
      <c r="S1759" s="75">
        <f t="shared" si="29"/>
        <v>0</v>
      </c>
    </row>
    <row r="1760" spans="15:19">
      <c r="O1760" s="3"/>
      <c r="S1760" s="75">
        <f t="shared" si="29"/>
        <v>0</v>
      </c>
    </row>
    <row r="1761" spans="15:19">
      <c r="O1761" s="3"/>
      <c r="S1761" s="75">
        <f t="shared" si="29"/>
        <v>0</v>
      </c>
    </row>
    <row r="1762" spans="15:19">
      <c r="O1762" s="3"/>
      <c r="S1762" s="75">
        <f t="shared" si="29"/>
        <v>0</v>
      </c>
    </row>
    <row r="1763" spans="15:19">
      <c r="O1763" s="3"/>
      <c r="S1763" s="75">
        <f t="shared" si="29"/>
        <v>0</v>
      </c>
    </row>
    <row r="1764" spans="15:19">
      <c r="O1764" s="3"/>
      <c r="S1764" s="75">
        <f t="shared" si="29"/>
        <v>0</v>
      </c>
    </row>
    <row r="1765" spans="15:19">
      <c r="O1765" s="3"/>
      <c r="S1765" s="75">
        <f t="shared" si="29"/>
        <v>0</v>
      </c>
    </row>
    <row r="1766" spans="15:19">
      <c r="O1766" s="3"/>
      <c r="S1766" s="75">
        <f t="shared" si="29"/>
        <v>0</v>
      </c>
    </row>
    <row r="1767" spans="15:19">
      <c r="O1767" s="3"/>
      <c r="S1767" s="75">
        <f t="shared" si="29"/>
        <v>0</v>
      </c>
    </row>
    <row r="1768" spans="15:19">
      <c r="O1768" s="3"/>
      <c r="S1768" s="75">
        <f t="shared" si="29"/>
        <v>0</v>
      </c>
    </row>
    <row r="1769" spans="15:19">
      <c r="O1769" s="3"/>
      <c r="S1769" s="75">
        <f t="shared" si="29"/>
        <v>0</v>
      </c>
    </row>
    <row r="1770" spans="15:19">
      <c r="O1770" s="3"/>
      <c r="S1770" s="75">
        <f t="shared" si="29"/>
        <v>0</v>
      </c>
    </row>
    <row r="1771" spans="15:19">
      <c r="O1771" s="3"/>
      <c r="S1771" s="75">
        <f t="shared" si="29"/>
        <v>0</v>
      </c>
    </row>
    <row r="1772" spans="15:19">
      <c r="O1772" s="3"/>
      <c r="S1772" s="75">
        <f t="shared" si="29"/>
        <v>0</v>
      </c>
    </row>
    <row r="1773" spans="15:19">
      <c r="O1773" s="3"/>
      <c r="S1773" s="75">
        <f t="shared" si="29"/>
        <v>0</v>
      </c>
    </row>
    <row r="1774" spans="15:19">
      <c r="O1774" s="3"/>
      <c r="S1774" s="75">
        <f t="shared" si="29"/>
        <v>0</v>
      </c>
    </row>
    <row r="1775" spans="15:19">
      <c r="O1775" s="3"/>
      <c r="S1775" s="75">
        <f t="shared" si="29"/>
        <v>0</v>
      </c>
    </row>
    <row r="1776" spans="15:19">
      <c r="O1776" s="3"/>
      <c r="S1776" s="75">
        <f t="shared" si="29"/>
        <v>0</v>
      </c>
    </row>
    <row r="1777" spans="15:19">
      <c r="O1777" s="3"/>
      <c r="S1777" s="75">
        <f t="shared" ref="S1777:S1840" si="30">CONVERT(O1777,"m","ft")</f>
        <v>0</v>
      </c>
    </row>
    <row r="1778" spans="15:19">
      <c r="O1778" s="3"/>
      <c r="S1778" s="75">
        <f t="shared" si="30"/>
        <v>0</v>
      </c>
    </row>
    <row r="1779" spans="15:19">
      <c r="O1779" s="3"/>
      <c r="S1779" s="75">
        <f t="shared" si="30"/>
        <v>0</v>
      </c>
    </row>
    <row r="1780" spans="15:19">
      <c r="O1780" s="3"/>
      <c r="S1780" s="75">
        <f t="shared" si="30"/>
        <v>0</v>
      </c>
    </row>
    <row r="1781" spans="15:19">
      <c r="O1781" s="3"/>
      <c r="S1781" s="75">
        <f t="shared" si="30"/>
        <v>0</v>
      </c>
    </row>
    <row r="1782" spans="15:19">
      <c r="O1782" s="3"/>
      <c r="S1782" s="75">
        <f t="shared" si="30"/>
        <v>0</v>
      </c>
    </row>
    <row r="1783" spans="15:19">
      <c r="O1783" s="3"/>
      <c r="S1783" s="75">
        <f t="shared" si="30"/>
        <v>0</v>
      </c>
    </row>
    <row r="1784" spans="15:19">
      <c r="O1784" s="3"/>
      <c r="S1784" s="75">
        <f t="shared" si="30"/>
        <v>0</v>
      </c>
    </row>
    <row r="1785" spans="15:19">
      <c r="O1785" s="3"/>
      <c r="S1785" s="75">
        <f t="shared" si="30"/>
        <v>0</v>
      </c>
    </row>
    <row r="1786" spans="15:19">
      <c r="O1786" s="3"/>
      <c r="S1786" s="75">
        <f t="shared" si="30"/>
        <v>0</v>
      </c>
    </row>
    <row r="1787" spans="15:19">
      <c r="O1787" s="3"/>
      <c r="S1787" s="75">
        <f t="shared" si="30"/>
        <v>0</v>
      </c>
    </row>
    <row r="1788" spans="15:19">
      <c r="O1788" s="3"/>
      <c r="S1788" s="75">
        <f t="shared" si="30"/>
        <v>0</v>
      </c>
    </row>
    <row r="1789" spans="15:19">
      <c r="O1789" s="3"/>
      <c r="S1789" s="75">
        <f t="shared" si="30"/>
        <v>0</v>
      </c>
    </row>
    <row r="1790" spans="15:19">
      <c r="O1790" s="3"/>
      <c r="S1790" s="75">
        <f t="shared" si="30"/>
        <v>0</v>
      </c>
    </row>
    <row r="1791" spans="15:19">
      <c r="O1791" s="3"/>
      <c r="S1791" s="75">
        <f t="shared" si="30"/>
        <v>0</v>
      </c>
    </row>
    <row r="1792" spans="15:19">
      <c r="O1792" s="3"/>
      <c r="S1792" s="75">
        <f t="shared" si="30"/>
        <v>0</v>
      </c>
    </row>
    <row r="1793" spans="15:19">
      <c r="O1793" s="3"/>
      <c r="S1793" s="75">
        <f t="shared" si="30"/>
        <v>0</v>
      </c>
    </row>
    <row r="1794" spans="15:19">
      <c r="O1794" s="3"/>
      <c r="S1794" s="75">
        <f t="shared" si="30"/>
        <v>0</v>
      </c>
    </row>
    <row r="1795" spans="15:19">
      <c r="O1795" s="3"/>
      <c r="S1795" s="75">
        <f t="shared" si="30"/>
        <v>0</v>
      </c>
    </row>
    <row r="1796" spans="15:19">
      <c r="O1796" s="3"/>
      <c r="S1796" s="75">
        <f t="shared" si="30"/>
        <v>0</v>
      </c>
    </row>
    <row r="1797" spans="15:19">
      <c r="O1797" s="3"/>
      <c r="S1797" s="75">
        <f t="shared" si="30"/>
        <v>0</v>
      </c>
    </row>
    <row r="1798" spans="15:19">
      <c r="O1798" s="3"/>
      <c r="S1798" s="75">
        <f t="shared" si="30"/>
        <v>0</v>
      </c>
    </row>
    <row r="1799" spans="15:19">
      <c r="O1799" s="3"/>
      <c r="S1799" s="75">
        <f t="shared" si="30"/>
        <v>0</v>
      </c>
    </row>
    <row r="1800" spans="15:19">
      <c r="O1800" s="3"/>
      <c r="S1800" s="75">
        <f t="shared" si="30"/>
        <v>0</v>
      </c>
    </row>
    <row r="1801" spans="15:19">
      <c r="O1801" s="3"/>
      <c r="S1801" s="75">
        <f t="shared" si="30"/>
        <v>0</v>
      </c>
    </row>
    <row r="1802" spans="15:19">
      <c r="O1802" s="3"/>
      <c r="S1802" s="75">
        <f t="shared" si="30"/>
        <v>0</v>
      </c>
    </row>
    <row r="1803" spans="15:19">
      <c r="O1803" s="3"/>
      <c r="S1803" s="75">
        <f t="shared" si="30"/>
        <v>0</v>
      </c>
    </row>
    <row r="1804" spans="15:19">
      <c r="O1804" s="3"/>
      <c r="S1804" s="75">
        <f t="shared" si="30"/>
        <v>0</v>
      </c>
    </row>
    <row r="1805" spans="15:19">
      <c r="O1805" s="3"/>
      <c r="S1805" s="75">
        <f t="shared" si="30"/>
        <v>0</v>
      </c>
    </row>
    <row r="1806" spans="15:19">
      <c r="O1806" s="3"/>
      <c r="S1806" s="75">
        <f t="shared" si="30"/>
        <v>0</v>
      </c>
    </row>
    <row r="1807" spans="15:19">
      <c r="O1807" s="3"/>
      <c r="S1807" s="75">
        <f t="shared" si="30"/>
        <v>0</v>
      </c>
    </row>
    <row r="1808" spans="15:19">
      <c r="O1808" s="3"/>
      <c r="S1808" s="75">
        <f t="shared" si="30"/>
        <v>0</v>
      </c>
    </row>
    <row r="1809" spans="15:19">
      <c r="O1809" s="3"/>
      <c r="S1809" s="75">
        <f t="shared" si="30"/>
        <v>0</v>
      </c>
    </row>
    <row r="1810" spans="15:19">
      <c r="O1810" s="3"/>
      <c r="S1810" s="75">
        <f t="shared" si="30"/>
        <v>0</v>
      </c>
    </row>
    <row r="1811" spans="15:19">
      <c r="O1811" s="3"/>
      <c r="S1811" s="75">
        <f t="shared" si="30"/>
        <v>0</v>
      </c>
    </row>
    <row r="1812" spans="15:19">
      <c r="O1812" s="3"/>
      <c r="S1812" s="75">
        <f t="shared" si="30"/>
        <v>0</v>
      </c>
    </row>
    <row r="1813" spans="15:19">
      <c r="O1813" s="3"/>
      <c r="S1813" s="75">
        <f t="shared" si="30"/>
        <v>0</v>
      </c>
    </row>
    <row r="1814" spans="15:19">
      <c r="O1814" s="3"/>
      <c r="S1814" s="75">
        <f t="shared" si="30"/>
        <v>0</v>
      </c>
    </row>
    <row r="1815" spans="15:19">
      <c r="O1815" s="3"/>
      <c r="S1815" s="75">
        <f t="shared" si="30"/>
        <v>0</v>
      </c>
    </row>
    <row r="1816" spans="15:19">
      <c r="O1816" s="3"/>
      <c r="S1816" s="75">
        <f t="shared" si="30"/>
        <v>0</v>
      </c>
    </row>
    <row r="1817" spans="15:19">
      <c r="O1817" s="3"/>
      <c r="S1817" s="75">
        <f t="shared" si="30"/>
        <v>0</v>
      </c>
    </row>
    <row r="1818" spans="15:19">
      <c r="O1818" s="3"/>
      <c r="S1818" s="75">
        <f t="shared" si="30"/>
        <v>0</v>
      </c>
    </row>
    <row r="1819" spans="15:19">
      <c r="O1819" s="3"/>
      <c r="S1819" s="75">
        <f t="shared" si="30"/>
        <v>0</v>
      </c>
    </row>
    <row r="1820" spans="15:19">
      <c r="O1820" s="3"/>
      <c r="S1820" s="75">
        <f t="shared" si="30"/>
        <v>0</v>
      </c>
    </row>
    <row r="1821" spans="15:19">
      <c r="O1821" s="3"/>
      <c r="S1821" s="75">
        <f t="shared" si="30"/>
        <v>0</v>
      </c>
    </row>
    <row r="1822" spans="15:19">
      <c r="O1822" s="3"/>
      <c r="S1822" s="75">
        <f t="shared" si="30"/>
        <v>0</v>
      </c>
    </row>
    <row r="1823" spans="15:19">
      <c r="O1823" s="3"/>
      <c r="S1823" s="75">
        <f t="shared" si="30"/>
        <v>0</v>
      </c>
    </row>
    <row r="1824" spans="15:19">
      <c r="O1824" s="3"/>
      <c r="S1824" s="75">
        <f t="shared" si="30"/>
        <v>0</v>
      </c>
    </row>
    <row r="1825" spans="15:19">
      <c r="O1825" s="3"/>
      <c r="S1825" s="75">
        <f t="shared" si="30"/>
        <v>0</v>
      </c>
    </row>
    <row r="1826" spans="15:19">
      <c r="O1826" s="3"/>
      <c r="S1826" s="75">
        <f t="shared" si="30"/>
        <v>0</v>
      </c>
    </row>
    <row r="1827" spans="15:19">
      <c r="O1827" s="3"/>
      <c r="S1827" s="75">
        <f t="shared" si="30"/>
        <v>0</v>
      </c>
    </row>
    <row r="1828" spans="15:19">
      <c r="O1828" s="3"/>
      <c r="S1828" s="75">
        <f t="shared" si="30"/>
        <v>0</v>
      </c>
    </row>
    <row r="1829" spans="15:19">
      <c r="O1829" s="3"/>
      <c r="S1829" s="75">
        <f t="shared" si="30"/>
        <v>0</v>
      </c>
    </row>
    <row r="1830" spans="15:19">
      <c r="O1830" s="3"/>
      <c r="S1830" s="75">
        <f t="shared" si="30"/>
        <v>0</v>
      </c>
    </row>
    <row r="1831" spans="15:19">
      <c r="O1831" s="3"/>
      <c r="S1831" s="75">
        <f t="shared" si="30"/>
        <v>0</v>
      </c>
    </row>
    <row r="1832" spans="15:19">
      <c r="O1832" s="3"/>
      <c r="S1832" s="75">
        <f t="shared" si="30"/>
        <v>0</v>
      </c>
    </row>
    <row r="1833" spans="15:19">
      <c r="O1833" s="3"/>
      <c r="S1833" s="75">
        <f t="shared" si="30"/>
        <v>0</v>
      </c>
    </row>
    <row r="1834" spans="15:19">
      <c r="O1834" s="3"/>
      <c r="S1834" s="75">
        <f t="shared" si="30"/>
        <v>0</v>
      </c>
    </row>
    <row r="1835" spans="15:19">
      <c r="O1835" s="3"/>
      <c r="S1835" s="75">
        <f t="shared" si="30"/>
        <v>0</v>
      </c>
    </row>
    <row r="1836" spans="15:19">
      <c r="O1836" s="3"/>
      <c r="S1836" s="75">
        <f t="shared" si="30"/>
        <v>0</v>
      </c>
    </row>
    <row r="1837" spans="15:19">
      <c r="O1837" s="3"/>
      <c r="S1837" s="75">
        <f t="shared" si="30"/>
        <v>0</v>
      </c>
    </row>
    <row r="1838" spans="15:19">
      <c r="O1838" s="3"/>
      <c r="S1838" s="75">
        <f t="shared" si="30"/>
        <v>0</v>
      </c>
    </row>
    <row r="1839" spans="15:19">
      <c r="O1839" s="3"/>
      <c r="S1839" s="75">
        <f t="shared" si="30"/>
        <v>0</v>
      </c>
    </row>
    <row r="1840" spans="15:19">
      <c r="O1840" s="3"/>
      <c r="S1840" s="75">
        <f t="shared" si="30"/>
        <v>0</v>
      </c>
    </row>
    <row r="1841" spans="15:19">
      <c r="O1841" s="3"/>
      <c r="S1841" s="75">
        <f t="shared" ref="S1841:S1904" si="31">CONVERT(O1841,"m","ft")</f>
        <v>0</v>
      </c>
    </row>
    <row r="1842" spans="15:19">
      <c r="O1842" s="3"/>
      <c r="S1842" s="75">
        <f t="shared" si="31"/>
        <v>0</v>
      </c>
    </row>
    <row r="1843" spans="15:19">
      <c r="O1843" s="3"/>
      <c r="S1843" s="75">
        <f t="shared" si="31"/>
        <v>0</v>
      </c>
    </row>
    <row r="1844" spans="15:19">
      <c r="O1844" s="3"/>
      <c r="S1844" s="75">
        <f t="shared" si="31"/>
        <v>0</v>
      </c>
    </row>
    <row r="1845" spans="15:19">
      <c r="O1845" s="3"/>
      <c r="S1845" s="75">
        <f t="shared" si="31"/>
        <v>0</v>
      </c>
    </row>
    <row r="1846" spans="15:19">
      <c r="O1846" s="3"/>
      <c r="S1846" s="75">
        <f t="shared" si="31"/>
        <v>0</v>
      </c>
    </row>
    <row r="1847" spans="15:19">
      <c r="O1847" s="3"/>
      <c r="S1847" s="75">
        <f t="shared" si="31"/>
        <v>0</v>
      </c>
    </row>
    <row r="1848" spans="15:19">
      <c r="O1848" s="3"/>
      <c r="S1848" s="75">
        <f t="shared" si="31"/>
        <v>0</v>
      </c>
    </row>
    <row r="1849" spans="15:19">
      <c r="O1849" s="3"/>
      <c r="S1849" s="75">
        <f t="shared" si="31"/>
        <v>0</v>
      </c>
    </row>
    <row r="1850" spans="15:19">
      <c r="O1850" s="3"/>
      <c r="S1850" s="75">
        <f t="shared" si="31"/>
        <v>0</v>
      </c>
    </row>
    <row r="1851" spans="15:19">
      <c r="O1851" s="3"/>
      <c r="S1851" s="75">
        <f t="shared" si="31"/>
        <v>0</v>
      </c>
    </row>
    <row r="1852" spans="15:19">
      <c r="O1852" s="3"/>
      <c r="S1852" s="75">
        <f t="shared" si="31"/>
        <v>0</v>
      </c>
    </row>
    <row r="1853" spans="15:19">
      <c r="O1853" s="3"/>
      <c r="S1853" s="75">
        <f t="shared" si="31"/>
        <v>0</v>
      </c>
    </row>
    <row r="1854" spans="15:19">
      <c r="O1854" s="3"/>
      <c r="S1854" s="75">
        <f t="shared" si="31"/>
        <v>0</v>
      </c>
    </row>
    <row r="1855" spans="15:19">
      <c r="O1855" s="3"/>
      <c r="S1855" s="75">
        <f t="shared" si="31"/>
        <v>0</v>
      </c>
    </row>
    <row r="1856" spans="15:19">
      <c r="O1856" s="3"/>
      <c r="S1856" s="75">
        <f t="shared" si="31"/>
        <v>0</v>
      </c>
    </row>
    <row r="1857" spans="15:19">
      <c r="O1857" s="3"/>
      <c r="S1857" s="75">
        <f t="shared" si="31"/>
        <v>0</v>
      </c>
    </row>
    <row r="1858" spans="15:19">
      <c r="O1858" s="3"/>
      <c r="S1858" s="75">
        <f t="shared" si="31"/>
        <v>0</v>
      </c>
    </row>
    <row r="1859" spans="15:19">
      <c r="O1859" s="3"/>
      <c r="S1859" s="75">
        <f t="shared" si="31"/>
        <v>0</v>
      </c>
    </row>
    <row r="1860" spans="15:19">
      <c r="O1860" s="3"/>
      <c r="S1860" s="75">
        <f t="shared" si="31"/>
        <v>0</v>
      </c>
    </row>
    <row r="1861" spans="15:19">
      <c r="O1861" s="3"/>
      <c r="S1861" s="75">
        <f t="shared" si="31"/>
        <v>0</v>
      </c>
    </row>
    <row r="1862" spans="15:19">
      <c r="O1862" s="3"/>
      <c r="S1862" s="75">
        <f t="shared" si="31"/>
        <v>0</v>
      </c>
    </row>
    <row r="1863" spans="15:19">
      <c r="O1863" s="3"/>
      <c r="S1863" s="75">
        <f t="shared" si="31"/>
        <v>0</v>
      </c>
    </row>
    <row r="1864" spans="15:19">
      <c r="O1864" s="3"/>
      <c r="S1864" s="75">
        <f t="shared" si="31"/>
        <v>0</v>
      </c>
    </row>
    <row r="1865" spans="15:19">
      <c r="O1865" s="3"/>
      <c r="S1865" s="75">
        <f t="shared" si="31"/>
        <v>0</v>
      </c>
    </row>
    <row r="1866" spans="15:19">
      <c r="O1866" s="3"/>
      <c r="S1866" s="75">
        <f t="shared" si="31"/>
        <v>0</v>
      </c>
    </row>
    <row r="1867" spans="15:19">
      <c r="O1867" s="3"/>
      <c r="S1867" s="75">
        <f t="shared" si="31"/>
        <v>0</v>
      </c>
    </row>
    <row r="1868" spans="15:19">
      <c r="O1868" s="3"/>
      <c r="S1868" s="75">
        <f t="shared" si="31"/>
        <v>0</v>
      </c>
    </row>
    <row r="1869" spans="15:19">
      <c r="O1869" s="3"/>
      <c r="S1869" s="75">
        <f t="shared" si="31"/>
        <v>0</v>
      </c>
    </row>
    <row r="1870" spans="15:19">
      <c r="O1870" s="3"/>
      <c r="S1870" s="75">
        <f t="shared" si="31"/>
        <v>0</v>
      </c>
    </row>
    <row r="1871" spans="15:19">
      <c r="O1871" s="3"/>
      <c r="S1871" s="75">
        <f t="shared" si="31"/>
        <v>0</v>
      </c>
    </row>
    <row r="1872" spans="15:19">
      <c r="O1872" s="3"/>
      <c r="S1872" s="75">
        <f t="shared" si="31"/>
        <v>0</v>
      </c>
    </row>
    <row r="1873" spans="15:19">
      <c r="O1873" s="3"/>
      <c r="S1873" s="75">
        <f t="shared" si="31"/>
        <v>0</v>
      </c>
    </row>
    <row r="1874" spans="15:19">
      <c r="O1874" s="3"/>
      <c r="S1874" s="75">
        <f t="shared" si="31"/>
        <v>0</v>
      </c>
    </row>
    <row r="1875" spans="15:19">
      <c r="O1875" s="3"/>
      <c r="S1875" s="75">
        <f t="shared" si="31"/>
        <v>0</v>
      </c>
    </row>
    <row r="1876" spans="15:19">
      <c r="O1876" s="3"/>
      <c r="S1876" s="75">
        <f t="shared" si="31"/>
        <v>0</v>
      </c>
    </row>
    <row r="1877" spans="15:19">
      <c r="O1877" s="3"/>
      <c r="S1877" s="75">
        <f t="shared" si="31"/>
        <v>0</v>
      </c>
    </row>
    <row r="1878" spans="15:19">
      <c r="O1878" s="3"/>
      <c r="S1878" s="75">
        <f t="shared" si="31"/>
        <v>0</v>
      </c>
    </row>
    <row r="1879" spans="15:19">
      <c r="O1879" s="3"/>
      <c r="S1879" s="75">
        <f t="shared" si="31"/>
        <v>0</v>
      </c>
    </row>
    <row r="1880" spans="15:19">
      <c r="O1880" s="3"/>
      <c r="S1880" s="75">
        <f t="shared" si="31"/>
        <v>0</v>
      </c>
    </row>
    <row r="1881" spans="15:19">
      <c r="O1881" s="3"/>
      <c r="S1881" s="75">
        <f t="shared" si="31"/>
        <v>0</v>
      </c>
    </row>
    <row r="1882" spans="15:19">
      <c r="O1882" s="3"/>
      <c r="S1882" s="75">
        <f t="shared" si="31"/>
        <v>0</v>
      </c>
    </row>
    <row r="1883" spans="15:19">
      <c r="O1883" s="3"/>
      <c r="S1883" s="75">
        <f t="shared" si="31"/>
        <v>0</v>
      </c>
    </row>
    <row r="1884" spans="15:19">
      <c r="O1884" s="3"/>
      <c r="S1884" s="75">
        <f t="shared" si="31"/>
        <v>0</v>
      </c>
    </row>
    <row r="1885" spans="15:19">
      <c r="O1885" s="3"/>
      <c r="S1885" s="75">
        <f t="shared" si="31"/>
        <v>0</v>
      </c>
    </row>
    <row r="1886" spans="15:19">
      <c r="O1886" s="3"/>
      <c r="S1886" s="75">
        <f t="shared" si="31"/>
        <v>0</v>
      </c>
    </row>
    <row r="1887" spans="15:19">
      <c r="O1887" s="3"/>
      <c r="S1887" s="75">
        <f t="shared" si="31"/>
        <v>0</v>
      </c>
    </row>
    <row r="1888" spans="15:19">
      <c r="O1888" s="3"/>
      <c r="S1888" s="75">
        <f t="shared" si="31"/>
        <v>0</v>
      </c>
    </row>
    <row r="1889" spans="15:19">
      <c r="O1889" s="3"/>
      <c r="S1889" s="75">
        <f t="shared" si="31"/>
        <v>0</v>
      </c>
    </row>
    <row r="1890" spans="15:19">
      <c r="O1890" s="3"/>
      <c r="S1890" s="75">
        <f t="shared" si="31"/>
        <v>0</v>
      </c>
    </row>
    <row r="1891" spans="15:19">
      <c r="O1891" s="3"/>
      <c r="S1891" s="75">
        <f t="shared" si="31"/>
        <v>0</v>
      </c>
    </row>
    <row r="1892" spans="15:19">
      <c r="O1892" s="3"/>
      <c r="S1892" s="75">
        <f t="shared" si="31"/>
        <v>0</v>
      </c>
    </row>
    <row r="1893" spans="15:19">
      <c r="O1893" s="3"/>
      <c r="S1893" s="75">
        <f t="shared" si="31"/>
        <v>0</v>
      </c>
    </row>
    <row r="1894" spans="15:19">
      <c r="O1894" s="3"/>
      <c r="S1894" s="75">
        <f t="shared" si="31"/>
        <v>0</v>
      </c>
    </row>
    <row r="1895" spans="15:19">
      <c r="O1895" s="3"/>
      <c r="S1895" s="75">
        <f t="shared" si="31"/>
        <v>0</v>
      </c>
    </row>
    <row r="1896" spans="15:19">
      <c r="O1896" s="3"/>
      <c r="S1896" s="75">
        <f t="shared" si="31"/>
        <v>0</v>
      </c>
    </row>
    <row r="1897" spans="15:19">
      <c r="O1897" s="3"/>
      <c r="S1897" s="75">
        <f t="shared" si="31"/>
        <v>0</v>
      </c>
    </row>
    <row r="1898" spans="15:19">
      <c r="O1898" s="3"/>
      <c r="S1898" s="75">
        <f t="shared" si="31"/>
        <v>0</v>
      </c>
    </row>
    <row r="1899" spans="15:19">
      <c r="O1899" s="3"/>
      <c r="S1899" s="75">
        <f t="shared" si="31"/>
        <v>0</v>
      </c>
    </row>
    <row r="1900" spans="15:19">
      <c r="O1900" s="3"/>
      <c r="S1900" s="75">
        <f t="shared" si="31"/>
        <v>0</v>
      </c>
    </row>
    <row r="1901" spans="15:19">
      <c r="O1901" s="3"/>
      <c r="S1901" s="75">
        <f t="shared" si="31"/>
        <v>0</v>
      </c>
    </row>
    <row r="1902" spans="15:19">
      <c r="O1902" s="3"/>
      <c r="S1902" s="75">
        <f t="shared" si="31"/>
        <v>0</v>
      </c>
    </row>
    <row r="1903" spans="15:19">
      <c r="O1903" s="3"/>
      <c r="S1903" s="75">
        <f t="shared" si="31"/>
        <v>0</v>
      </c>
    </row>
    <row r="1904" spans="15:19">
      <c r="O1904" s="3"/>
      <c r="S1904" s="75">
        <f t="shared" si="31"/>
        <v>0</v>
      </c>
    </row>
    <row r="1905" spans="15:19">
      <c r="O1905" s="3"/>
      <c r="S1905" s="75">
        <f t="shared" ref="S1905:S1968" si="32">CONVERT(O1905,"m","ft")</f>
        <v>0</v>
      </c>
    </row>
    <row r="1906" spans="15:19">
      <c r="O1906" s="3"/>
      <c r="S1906" s="75">
        <f t="shared" si="32"/>
        <v>0</v>
      </c>
    </row>
    <row r="1907" spans="15:19">
      <c r="O1907" s="3"/>
      <c r="S1907" s="75">
        <f t="shared" si="32"/>
        <v>0</v>
      </c>
    </row>
    <row r="1908" spans="15:19">
      <c r="O1908" s="3"/>
      <c r="S1908" s="75">
        <f t="shared" si="32"/>
        <v>0</v>
      </c>
    </row>
    <row r="1909" spans="15:19">
      <c r="O1909" s="3"/>
      <c r="S1909" s="75">
        <f t="shared" si="32"/>
        <v>0</v>
      </c>
    </row>
    <row r="1910" spans="15:19">
      <c r="O1910" s="3"/>
      <c r="S1910" s="75">
        <f t="shared" si="32"/>
        <v>0</v>
      </c>
    </row>
    <row r="1911" spans="15:19">
      <c r="O1911" s="3"/>
      <c r="S1911" s="75">
        <f t="shared" si="32"/>
        <v>0</v>
      </c>
    </row>
    <row r="1912" spans="15:19">
      <c r="O1912" s="3"/>
      <c r="S1912" s="75">
        <f t="shared" si="32"/>
        <v>0</v>
      </c>
    </row>
    <row r="1913" spans="15:19">
      <c r="O1913" s="3"/>
      <c r="S1913" s="75">
        <f t="shared" si="32"/>
        <v>0</v>
      </c>
    </row>
    <row r="1914" spans="15:19">
      <c r="O1914" s="3"/>
      <c r="S1914" s="75">
        <f t="shared" si="32"/>
        <v>0</v>
      </c>
    </row>
    <row r="1915" spans="15:19">
      <c r="O1915" s="3"/>
      <c r="S1915" s="75">
        <f t="shared" si="32"/>
        <v>0</v>
      </c>
    </row>
    <row r="1916" spans="15:19">
      <c r="O1916" s="3"/>
      <c r="S1916" s="75">
        <f t="shared" si="32"/>
        <v>0</v>
      </c>
    </row>
    <row r="1917" spans="15:19">
      <c r="O1917" s="3"/>
      <c r="S1917" s="75">
        <f t="shared" si="32"/>
        <v>0</v>
      </c>
    </row>
    <row r="1918" spans="15:19">
      <c r="O1918" s="3"/>
      <c r="S1918" s="75">
        <f t="shared" si="32"/>
        <v>0</v>
      </c>
    </row>
    <row r="1919" spans="15:19">
      <c r="O1919" s="3"/>
      <c r="S1919" s="75">
        <f t="shared" si="32"/>
        <v>0</v>
      </c>
    </row>
    <row r="1920" spans="15:19">
      <c r="O1920" s="3"/>
      <c r="S1920" s="75">
        <f t="shared" si="32"/>
        <v>0</v>
      </c>
    </row>
    <row r="1921" spans="15:19">
      <c r="O1921" s="3"/>
      <c r="S1921" s="75">
        <f t="shared" si="32"/>
        <v>0</v>
      </c>
    </row>
    <row r="1922" spans="15:19">
      <c r="O1922" s="3"/>
      <c r="S1922" s="75">
        <f t="shared" si="32"/>
        <v>0</v>
      </c>
    </row>
    <row r="1923" spans="15:19">
      <c r="O1923" s="3"/>
      <c r="S1923" s="75">
        <f t="shared" si="32"/>
        <v>0</v>
      </c>
    </row>
    <row r="1924" spans="15:19">
      <c r="O1924" s="3"/>
      <c r="S1924" s="75">
        <f t="shared" si="32"/>
        <v>0</v>
      </c>
    </row>
    <row r="1925" spans="15:19">
      <c r="O1925" s="3"/>
      <c r="S1925" s="75">
        <f t="shared" si="32"/>
        <v>0</v>
      </c>
    </row>
    <row r="1926" spans="15:19">
      <c r="O1926" s="3"/>
      <c r="S1926" s="75">
        <f t="shared" si="32"/>
        <v>0</v>
      </c>
    </row>
    <row r="1927" spans="15:19">
      <c r="O1927" s="3"/>
      <c r="S1927" s="75">
        <f t="shared" si="32"/>
        <v>0</v>
      </c>
    </row>
    <row r="1928" spans="15:19">
      <c r="O1928" s="3"/>
      <c r="S1928" s="75">
        <f t="shared" si="32"/>
        <v>0</v>
      </c>
    </row>
    <row r="1929" spans="15:19">
      <c r="O1929" s="3"/>
      <c r="S1929" s="75">
        <f t="shared" si="32"/>
        <v>0</v>
      </c>
    </row>
    <row r="1930" spans="15:19">
      <c r="O1930" s="3"/>
      <c r="S1930" s="75">
        <f t="shared" si="32"/>
        <v>0</v>
      </c>
    </row>
    <row r="1931" spans="15:19">
      <c r="O1931" s="3"/>
      <c r="S1931" s="75">
        <f t="shared" si="32"/>
        <v>0</v>
      </c>
    </row>
    <row r="1932" spans="15:19">
      <c r="O1932" s="3"/>
      <c r="S1932" s="75">
        <f t="shared" si="32"/>
        <v>0</v>
      </c>
    </row>
    <row r="1933" spans="15:19">
      <c r="O1933" s="3"/>
      <c r="S1933" s="75">
        <f t="shared" si="32"/>
        <v>0</v>
      </c>
    </row>
    <row r="1934" spans="15:19">
      <c r="O1934" s="3"/>
      <c r="S1934" s="75">
        <f t="shared" si="32"/>
        <v>0</v>
      </c>
    </row>
    <row r="1935" spans="15:19">
      <c r="O1935" s="3"/>
      <c r="S1935" s="75">
        <f t="shared" si="32"/>
        <v>0</v>
      </c>
    </row>
    <row r="1936" spans="15:19">
      <c r="O1936" s="3"/>
      <c r="S1936" s="75">
        <f t="shared" si="32"/>
        <v>0</v>
      </c>
    </row>
    <row r="1937" spans="15:19">
      <c r="O1937" s="3"/>
      <c r="S1937" s="75">
        <f t="shared" si="32"/>
        <v>0</v>
      </c>
    </row>
    <row r="1938" spans="15:19">
      <c r="O1938" s="3"/>
      <c r="S1938" s="75">
        <f t="shared" si="32"/>
        <v>0</v>
      </c>
    </row>
    <row r="1939" spans="15:19">
      <c r="O1939" s="3"/>
      <c r="S1939" s="75">
        <f t="shared" si="32"/>
        <v>0</v>
      </c>
    </row>
    <row r="1940" spans="15:19">
      <c r="O1940" s="3"/>
      <c r="S1940" s="75">
        <f t="shared" si="32"/>
        <v>0</v>
      </c>
    </row>
    <row r="1941" spans="15:19">
      <c r="O1941" s="3"/>
      <c r="S1941" s="75">
        <f t="shared" si="32"/>
        <v>0</v>
      </c>
    </row>
    <row r="1942" spans="15:19">
      <c r="O1942" s="3"/>
      <c r="S1942" s="75">
        <f t="shared" si="32"/>
        <v>0</v>
      </c>
    </row>
    <row r="1943" spans="15:19">
      <c r="O1943" s="3"/>
      <c r="S1943" s="75">
        <f t="shared" si="32"/>
        <v>0</v>
      </c>
    </row>
    <row r="1944" spans="15:19">
      <c r="O1944" s="3"/>
      <c r="S1944" s="75">
        <f t="shared" si="32"/>
        <v>0</v>
      </c>
    </row>
    <row r="1945" spans="15:19">
      <c r="O1945" s="3"/>
      <c r="S1945" s="75">
        <f t="shared" si="32"/>
        <v>0</v>
      </c>
    </row>
    <row r="1946" spans="15:19">
      <c r="O1946" s="3"/>
      <c r="S1946" s="75">
        <f t="shared" si="32"/>
        <v>0</v>
      </c>
    </row>
    <row r="1947" spans="15:19">
      <c r="O1947" s="3"/>
      <c r="S1947" s="75">
        <f t="shared" si="32"/>
        <v>0</v>
      </c>
    </row>
    <row r="1948" spans="15:19">
      <c r="O1948" s="3"/>
      <c r="S1948" s="75">
        <f t="shared" si="32"/>
        <v>0</v>
      </c>
    </row>
    <row r="1949" spans="15:19">
      <c r="O1949" s="3"/>
      <c r="S1949" s="75">
        <f t="shared" si="32"/>
        <v>0</v>
      </c>
    </row>
    <row r="1950" spans="15:19">
      <c r="O1950" s="3"/>
      <c r="S1950" s="75">
        <f t="shared" si="32"/>
        <v>0</v>
      </c>
    </row>
    <row r="1951" spans="15:19">
      <c r="O1951" s="3"/>
      <c r="S1951" s="75">
        <f t="shared" si="32"/>
        <v>0</v>
      </c>
    </row>
    <row r="1952" spans="15:19">
      <c r="O1952" s="3"/>
      <c r="S1952" s="75">
        <f t="shared" si="32"/>
        <v>0</v>
      </c>
    </row>
    <row r="1953" spans="15:19">
      <c r="O1953" s="3"/>
      <c r="S1953" s="75">
        <f t="shared" si="32"/>
        <v>0</v>
      </c>
    </row>
    <row r="1954" spans="15:19">
      <c r="O1954" s="3"/>
      <c r="S1954" s="75">
        <f t="shared" si="32"/>
        <v>0</v>
      </c>
    </row>
    <row r="1955" spans="15:19">
      <c r="O1955" s="3"/>
      <c r="S1955" s="75">
        <f t="shared" si="32"/>
        <v>0</v>
      </c>
    </row>
    <row r="1956" spans="15:19">
      <c r="O1956" s="3"/>
      <c r="S1956" s="75">
        <f t="shared" si="32"/>
        <v>0</v>
      </c>
    </row>
    <row r="1957" spans="15:19">
      <c r="O1957" s="3"/>
      <c r="S1957" s="75">
        <f t="shared" si="32"/>
        <v>0</v>
      </c>
    </row>
    <row r="1958" spans="15:19">
      <c r="O1958" s="3"/>
      <c r="S1958" s="75">
        <f t="shared" si="32"/>
        <v>0</v>
      </c>
    </row>
    <row r="1959" spans="15:19">
      <c r="O1959" s="3"/>
      <c r="S1959" s="75">
        <f t="shared" si="32"/>
        <v>0</v>
      </c>
    </row>
    <row r="1960" spans="15:19">
      <c r="O1960" s="3"/>
      <c r="S1960" s="75">
        <f t="shared" si="32"/>
        <v>0</v>
      </c>
    </row>
    <row r="1961" spans="15:19">
      <c r="O1961" s="3"/>
      <c r="S1961" s="75">
        <f t="shared" si="32"/>
        <v>0</v>
      </c>
    </row>
    <row r="1962" spans="15:19">
      <c r="O1962" s="3"/>
      <c r="S1962" s="75">
        <f t="shared" si="32"/>
        <v>0</v>
      </c>
    </row>
    <row r="1963" spans="15:19">
      <c r="O1963" s="3"/>
      <c r="S1963" s="75">
        <f t="shared" si="32"/>
        <v>0</v>
      </c>
    </row>
    <row r="1964" spans="15:19">
      <c r="O1964" s="3"/>
      <c r="S1964" s="75">
        <f t="shared" si="32"/>
        <v>0</v>
      </c>
    </row>
    <row r="1965" spans="15:19">
      <c r="O1965" s="3"/>
      <c r="S1965" s="75">
        <f t="shared" si="32"/>
        <v>0</v>
      </c>
    </row>
    <row r="1966" spans="15:19">
      <c r="O1966" s="3"/>
      <c r="S1966" s="75">
        <f t="shared" si="32"/>
        <v>0</v>
      </c>
    </row>
    <row r="1967" spans="15:19">
      <c r="O1967" s="3"/>
      <c r="S1967" s="75">
        <f t="shared" si="32"/>
        <v>0</v>
      </c>
    </row>
    <row r="1968" spans="15:19">
      <c r="O1968" s="3"/>
      <c r="S1968" s="75">
        <f t="shared" si="32"/>
        <v>0</v>
      </c>
    </row>
    <row r="1969" spans="15:19">
      <c r="O1969" s="3"/>
      <c r="S1969" s="75">
        <f t="shared" ref="S1969:S2032" si="33">CONVERT(O1969,"m","ft")</f>
        <v>0</v>
      </c>
    </row>
    <row r="1970" spans="15:19">
      <c r="O1970" s="3"/>
      <c r="S1970" s="75">
        <f t="shared" si="33"/>
        <v>0</v>
      </c>
    </row>
    <row r="1971" spans="15:19">
      <c r="O1971" s="3"/>
      <c r="S1971" s="75">
        <f t="shared" si="33"/>
        <v>0</v>
      </c>
    </row>
    <row r="1972" spans="15:19">
      <c r="O1972" s="3"/>
      <c r="S1972" s="75">
        <f t="shared" si="33"/>
        <v>0</v>
      </c>
    </row>
    <row r="1973" spans="15:19">
      <c r="O1973" s="3"/>
      <c r="S1973" s="75">
        <f t="shared" si="33"/>
        <v>0</v>
      </c>
    </row>
    <row r="1974" spans="15:19">
      <c r="O1974" s="3"/>
      <c r="S1974" s="75">
        <f t="shared" si="33"/>
        <v>0</v>
      </c>
    </row>
    <row r="1975" spans="15:19">
      <c r="O1975" s="3"/>
      <c r="S1975" s="75">
        <f t="shared" si="33"/>
        <v>0</v>
      </c>
    </row>
    <row r="1976" spans="15:19">
      <c r="O1976" s="3"/>
      <c r="S1976" s="75">
        <f t="shared" si="33"/>
        <v>0</v>
      </c>
    </row>
    <row r="1977" spans="15:19">
      <c r="O1977" s="3"/>
      <c r="S1977" s="75">
        <f t="shared" si="33"/>
        <v>0</v>
      </c>
    </row>
    <row r="1978" spans="15:19">
      <c r="O1978" s="3"/>
      <c r="S1978" s="75">
        <f t="shared" si="33"/>
        <v>0</v>
      </c>
    </row>
    <row r="1979" spans="15:19">
      <c r="O1979" s="3"/>
      <c r="S1979" s="75">
        <f t="shared" si="33"/>
        <v>0</v>
      </c>
    </row>
    <row r="1980" spans="15:19">
      <c r="O1980" s="3"/>
      <c r="S1980" s="75">
        <f t="shared" si="33"/>
        <v>0</v>
      </c>
    </row>
    <row r="1981" spans="15:19">
      <c r="O1981" s="3"/>
      <c r="S1981" s="75">
        <f t="shared" si="33"/>
        <v>0</v>
      </c>
    </row>
    <row r="1982" spans="15:19">
      <c r="O1982" s="3"/>
      <c r="S1982" s="75">
        <f t="shared" si="33"/>
        <v>0</v>
      </c>
    </row>
    <row r="1983" spans="15:19">
      <c r="O1983" s="3"/>
      <c r="S1983" s="75">
        <f t="shared" si="33"/>
        <v>0</v>
      </c>
    </row>
    <row r="1984" spans="15:19">
      <c r="O1984" s="3"/>
      <c r="S1984" s="75">
        <f t="shared" si="33"/>
        <v>0</v>
      </c>
    </row>
    <row r="1985" spans="15:19">
      <c r="O1985" s="3"/>
      <c r="S1985" s="75">
        <f t="shared" si="33"/>
        <v>0</v>
      </c>
    </row>
    <row r="1986" spans="15:19">
      <c r="O1986" s="3"/>
      <c r="S1986" s="75">
        <f t="shared" si="33"/>
        <v>0</v>
      </c>
    </row>
    <row r="1987" spans="15:19">
      <c r="O1987" s="3"/>
      <c r="S1987" s="75">
        <f t="shared" si="33"/>
        <v>0</v>
      </c>
    </row>
    <row r="1988" spans="15:19">
      <c r="O1988" s="3"/>
      <c r="S1988" s="75">
        <f t="shared" si="33"/>
        <v>0</v>
      </c>
    </row>
    <row r="1989" spans="15:19">
      <c r="O1989" s="3"/>
      <c r="S1989" s="75">
        <f t="shared" si="33"/>
        <v>0</v>
      </c>
    </row>
    <row r="1990" spans="15:19">
      <c r="O1990" s="3"/>
      <c r="S1990" s="75">
        <f t="shared" si="33"/>
        <v>0</v>
      </c>
    </row>
    <row r="1991" spans="15:19">
      <c r="O1991" s="3"/>
      <c r="S1991" s="75">
        <f t="shared" si="33"/>
        <v>0</v>
      </c>
    </row>
    <row r="1992" spans="15:19">
      <c r="O1992" s="3"/>
      <c r="S1992" s="75">
        <f t="shared" si="33"/>
        <v>0</v>
      </c>
    </row>
    <row r="1993" spans="15:19">
      <c r="O1993" s="3"/>
      <c r="S1993" s="75">
        <f t="shared" si="33"/>
        <v>0</v>
      </c>
    </row>
    <row r="1994" spans="15:19">
      <c r="O1994" s="3"/>
      <c r="S1994" s="75">
        <f t="shared" si="33"/>
        <v>0</v>
      </c>
    </row>
    <row r="1995" spans="15:19">
      <c r="O1995" s="3"/>
      <c r="S1995" s="75">
        <f t="shared" si="33"/>
        <v>0</v>
      </c>
    </row>
    <row r="1996" spans="15:19">
      <c r="O1996" s="3"/>
      <c r="S1996" s="75">
        <f t="shared" si="33"/>
        <v>0</v>
      </c>
    </row>
    <row r="1997" spans="15:19">
      <c r="O1997" s="3"/>
      <c r="S1997" s="75">
        <f t="shared" si="33"/>
        <v>0</v>
      </c>
    </row>
    <row r="1998" spans="15:19">
      <c r="O1998" s="3"/>
      <c r="S1998" s="75">
        <f t="shared" si="33"/>
        <v>0</v>
      </c>
    </row>
    <row r="1999" spans="15:19">
      <c r="O1999" s="3"/>
      <c r="S1999" s="75">
        <f t="shared" si="33"/>
        <v>0</v>
      </c>
    </row>
    <row r="2000" spans="15:19">
      <c r="O2000" s="3"/>
      <c r="S2000" s="75">
        <f t="shared" si="33"/>
        <v>0</v>
      </c>
    </row>
    <row r="2001" spans="15:19">
      <c r="O2001" s="3"/>
      <c r="S2001" s="75">
        <f t="shared" si="33"/>
        <v>0</v>
      </c>
    </row>
    <row r="2002" spans="15:19">
      <c r="O2002" s="3"/>
      <c r="S2002" s="75">
        <f t="shared" si="33"/>
        <v>0</v>
      </c>
    </row>
    <row r="2003" spans="15:19">
      <c r="O2003" s="3"/>
      <c r="S2003" s="75">
        <f t="shared" si="33"/>
        <v>0</v>
      </c>
    </row>
    <row r="2004" spans="15:19">
      <c r="O2004" s="3"/>
      <c r="S2004" s="75">
        <f t="shared" si="33"/>
        <v>0</v>
      </c>
    </row>
    <row r="2005" spans="15:19">
      <c r="O2005" s="3"/>
      <c r="S2005" s="75">
        <f t="shared" si="33"/>
        <v>0</v>
      </c>
    </row>
    <row r="2006" spans="15:19">
      <c r="O2006" s="3"/>
      <c r="S2006" s="75">
        <f t="shared" si="33"/>
        <v>0</v>
      </c>
    </row>
    <row r="2007" spans="15:19">
      <c r="O2007" s="3"/>
      <c r="S2007" s="75">
        <f t="shared" si="33"/>
        <v>0</v>
      </c>
    </row>
    <row r="2008" spans="15:19">
      <c r="O2008" s="3"/>
      <c r="S2008" s="75">
        <f t="shared" si="33"/>
        <v>0</v>
      </c>
    </row>
    <row r="2009" spans="15:19">
      <c r="O2009" s="3"/>
      <c r="S2009" s="75">
        <f t="shared" si="33"/>
        <v>0</v>
      </c>
    </row>
    <row r="2010" spans="15:19">
      <c r="O2010" s="3"/>
      <c r="S2010" s="75">
        <f t="shared" si="33"/>
        <v>0</v>
      </c>
    </row>
    <row r="2011" spans="15:19">
      <c r="O2011" s="3"/>
      <c r="S2011" s="75">
        <f t="shared" si="33"/>
        <v>0</v>
      </c>
    </row>
    <row r="2012" spans="15:19">
      <c r="O2012" s="3"/>
      <c r="S2012" s="75">
        <f t="shared" si="33"/>
        <v>0</v>
      </c>
    </row>
    <row r="2013" spans="15:19">
      <c r="O2013" s="3"/>
      <c r="S2013" s="75">
        <f t="shared" si="33"/>
        <v>0</v>
      </c>
    </row>
    <row r="2014" spans="15:19">
      <c r="O2014" s="3"/>
      <c r="S2014" s="75">
        <f t="shared" si="33"/>
        <v>0</v>
      </c>
    </row>
    <row r="2015" spans="15:19">
      <c r="O2015" s="3"/>
      <c r="S2015" s="75">
        <f t="shared" si="33"/>
        <v>0</v>
      </c>
    </row>
    <row r="2016" spans="15:19">
      <c r="O2016" s="3"/>
      <c r="S2016" s="75">
        <f t="shared" si="33"/>
        <v>0</v>
      </c>
    </row>
    <row r="2017" spans="15:19">
      <c r="O2017" s="3"/>
      <c r="S2017" s="75">
        <f t="shared" si="33"/>
        <v>0</v>
      </c>
    </row>
    <row r="2018" spans="15:19">
      <c r="O2018" s="3"/>
      <c r="S2018" s="75">
        <f t="shared" si="33"/>
        <v>0</v>
      </c>
    </row>
    <row r="2019" spans="15:19">
      <c r="O2019" s="3"/>
      <c r="S2019" s="75">
        <f t="shared" si="33"/>
        <v>0</v>
      </c>
    </row>
    <row r="2020" spans="15:19">
      <c r="O2020" s="3"/>
      <c r="S2020" s="75">
        <f t="shared" si="33"/>
        <v>0</v>
      </c>
    </row>
    <row r="2021" spans="15:19">
      <c r="O2021" s="3"/>
      <c r="S2021" s="75">
        <f t="shared" si="33"/>
        <v>0</v>
      </c>
    </row>
    <row r="2022" spans="15:19">
      <c r="O2022" s="3"/>
      <c r="S2022" s="75">
        <f t="shared" si="33"/>
        <v>0</v>
      </c>
    </row>
    <row r="2023" spans="15:19">
      <c r="O2023" s="3"/>
      <c r="S2023" s="75">
        <f t="shared" si="33"/>
        <v>0</v>
      </c>
    </row>
    <row r="2024" spans="15:19">
      <c r="O2024" s="3"/>
      <c r="S2024" s="75">
        <f t="shared" si="33"/>
        <v>0</v>
      </c>
    </row>
    <row r="2025" spans="15:19">
      <c r="O2025" s="3"/>
      <c r="S2025" s="75">
        <f t="shared" si="33"/>
        <v>0</v>
      </c>
    </row>
    <row r="2026" spans="15:19">
      <c r="O2026" s="3"/>
      <c r="S2026" s="75">
        <f t="shared" si="33"/>
        <v>0</v>
      </c>
    </row>
    <row r="2027" spans="15:19">
      <c r="O2027" s="3"/>
      <c r="S2027" s="75">
        <f t="shared" si="33"/>
        <v>0</v>
      </c>
    </row>
    <row r="2028" spans="15:19">
      <c r="O2028" s="3"/>
      <c r="S2028" s="75">
        <f t="shared" si="33"/>
        <v>0</v>
      </c>
    </row>
    <row r="2029" spans="15:19">
      <c r="O2029" s="3"/>
      <c r="S2029" s="75">
        <f t="shared" si="33"/>
        <v>0</v>
      </c>
    </row>
    <row r="2030" spans="15:19">
      <c r="O2030" s="3"/>
      <c r="S2030" s="75">
        <f t="shared" si="33"/>
        <v>0</v>
      </c>
    </row>
    <row r="2031" spans="15:19">
      <c r="O2031" s="3"/>
      <c r="S2031" s="75">
        <f t="shared" si="33"/>
        <v>0</v>
      </c>
    </row>
    <row r="2032" spans="15:19">
      <c r="O2032" s="3"/>
      <c r="S2032" s="75">
        <f t="shared" si="33"/>
        <v>0</v>
      </c>
    </row>
    <row r="2033" spans="15:19">
      <c r="O2033" s="3"/>
      <c r="S2033" s="75">
        <f t="shared" ref="S2033:S2096" si="34">CONVERT(O2033,"m","ft")</f>
        <v>0</v>
      </c>
    </row>
    <row r="2034" spans="15:19">
      <c r="O2034" s="3"/>
      <c r="S2034" s="75">
        <f t="shared" si="34"/>
        <v>0</v>
      </c>
    </row>
    <row r="2035" spans="15:19">
      <c r="O2035" s="3"/>
      <c r="S2035" s="75">
        <f t="shared" si="34"/>
        <v>0</v>
      </c>
    </row>
    <row r="2036" spans="15:19">
      <c r="O2036" s="3"/>
      <c r="S2036" s="75">
        <f t="shared" si="34"/>
        <v>0</v>
      </c>
    </row>
    <row r="2037" spans="15:19">
      <c r="O2037" s="3"/>
      <c r="S2037" s="75">
        <f t="shared" si="34"/>
        <v>0</v>
      </c>
    </row>
    <row r="2038" spans="15:19">
      <c r="O2038" s="3"/>
      <c r="S2038" s="75">
        <f t="shared" si="34"/>
        <v>0</v>
      </c>
    </row>
    <row r="2039" spans="15:19">
      <c r="O2039" s="3"/>
      <c r="S2039" s="75">
        <f t="shared" si="34"/>
        <v>0</v>
      </c>
    </row>
    <row r="2040" spans="15:19">
      <c r="O2040" s="3"/>
      <c r="S2040" s="75">
        <f t="shared" si="34"/>
        <v>0</v>
      </c>
    </row>
    <row r="2041" spans="15:19">
      <c r="O2041" s="3"/>
      <c r="S2041" s="75">
        <f t="shared" si="34"/>
        <v>0</v>
      </c>
    </row>
    <row r="2042" spans="15:19">
      <c r="O2042" s="3"/>
      <c r="S2042" s="75">
        <f t="shared" si="34"/>
        <v>0</v>
      </c>
    </row>
    <row r="2043" spans="15:19">
      <c r="O2043" s="3"/>
      <c r="S2043" s="75">
        <f t="shared" si="34"/>
        <v>0</v>
      </c>
    </row>
    <row r="2044" spans="15:19">
      <c r="O2044" s="3"/>
      <c r="S2044" s="75">
        <f t="shared" si="34"/>
        <v>0</v>
      </c>
    </row>
    <row r="2045" spans="15:19">
      <c r="O2045" s="3"/>
      <c r="S2045" s="75">
        <f t="shared" si="34"/>
        <v>0</v>
      </c>
    </row>
    <row r="2046" spans="15:19">
      <c r="O2046" s="3"/>
      <c r="S2046" s="75">
        <f t="shared" si="34"/>
        <v>0</v>
      </c>
    </row>
    <row r="2047" spans="15:19">
      <c r="O2047" s="3"/>
      <c r="S2047" s="75">
        <f t="shared" si="34"/>
        <v>0</v>
      </c>
    </row>
    <row r="2048" spans="15:19">
      <c r="O2048" s="3"/>
      <c r="S2048" s="75">
        <f t="shared" si="34"/>
        <v>0</v>
      </c>
    </row>
    <row r="2049" spans="15:19">
      <c r="O2049" s="3"/>
      <c r="S2049" s="75">
        <f t="shared" si="34"/>
        <v>0</v>
      </c>
    </row>
    <row r="2050" spans="15:19">
      <c r="O2050" s="3"/>
      <c r="S2050" s="75">
        <f t="shared" si="34"/>
        <v>0</v>
      </c>
    </row>
    <row r="2051" spans="15:19">
      <c r="O2051" s="3"/>
      <c r="S2051" s="75">
        <f t="shared" si="34"/>
        <v>0</v>
      </c>
    </row>
    <row r="2052" spans="15:19">
      <c r="O2052" s="3"/>
      <c r="S2052" s="75">
        <f t="shared" si="34"/>
        <v>0</v>
      </c>
    </row>
    <row r="2053" spans="15:19">
      <c r="O2053" s="3"/>
      <c r="S2053" s="75">
        <f t="shared" si="34"/>
        <v>0</v>
      </c>
    </row>
    <row r="2054" spans="15:19">
      <c r="O2054" s="3"/>
      <c r="S2054" s="75">
        <f t="shared" si="34"/>
        <v>0</v>
      </c>
    </row>
    <row r="2055" spans="15:19">
      <c r="O2055" s="3"/>
      <c r="S2055" s="75">
        <f t="shared" si="34"/>
        <v>0</v>
      </c>
    </row>
    <row r="2056" spans="15:19">
      <c r="O2056" s="3"/>
      <c r="S2056" s="75">
        <f t="shared" si="34"/>
        <v>0</v>
      </c>
    </row>
    <row r="2057" spans="15:19">
      <c r="O2057" s="3"/>
      <c r="S2057" s="75">
        <f t="shared" si="34"/>
        <v>0</v>
      </c>
    </row>
    <row r="2058" spans="15:19">
      <c r="O2058" s="3"/>
      <c r="S2058" s="75">
        <f t="shared" si="34"/>
        <v>0</v>
      </c>
    </row>
    <row r="2059" spans="15:19">
      <c r="O2059" s="3"/>
      <c r="S2059" s="75">
        <f t="shared" si="34"/>
        <v>0</v>
      </c>
    </row>
    <row r="2060" spans="15:19">
      <c r="O2060" s="3"/>
      <c r="S2060" s="75">
        <f t="shared" si="34"/>
        <v>0</v>
      </c>
    </row>
    <row r="2061" spans="15:19">
      <c r="O2061" s="3"/>
      <c r="S2061" s="75">
        <f t="shared" si="34"/>
        <v>0</v>
      </c>
    </row>
    <row r="2062" spans="15:19">
      <c r="O2062" s="3"/>
      <c r="S2062" s="75">
        <f t="shared" si="34"/>
        <v>0</v>
      </c>
    </row>
    <row r="2063" spans="15:19">
      <c r="O2063" s="3"/>
      <c r="S2063" s="75">
        <f t="shared" si="34"/>
        <v>0</v>
      </c>
    </row>
    <row r="2064" spans="15:19">
      <c r="O2064" s="3"/>
      <c r="S2064" s="75">
        <f t="shared" si="34"/>
        <v>0</v>
      </c>
    </row>
    <row r="2065" spans="15:19">
      <c r="O2065" s="3"/>
      <c r="S2065" s="75">
        <f t="shared" si="34"/>
        <v>0</v>
      </c>
    </row>
    <row r="2066" spans="15:19">
      <c r="O2066" s="3"/>
      <c r="S2066" s="75">
        <f t="shared" si="34"/>
        <v>0</v>
      </c>
    </row>
    <row r="2067" spans="15:19">
      <c r="O2067" s="3"/>
      <c r="S2067" s="75">
        <f t="shared" si="34"/>
        <v>0</v>
      </c>
    </row>
    <row r="2068" spans="15:19">
      <c r="O2068" s="3"/>
      <c r="S2068" s="75">
        <f t="shared" si="34"/>
        <v>0</v>
      </c>
    </row>
    <row r="2069" spans="15:19">
      <c r="O2069" s="3"/>
      <c r="S2069" s="75">
        <f t="shared" si="34"/>
        <v>0</v>
      </c>
    </row>
    <row r="2070" spans="15:19">
      <c r="O2070" s="3"/>
      <c r="S2070" s="75">
        <f t="shared" si="34"/>
        <v>0</v>
      </c>
    </row>
    <row r="2071" spans="15:19">
      <c r="O2071" s="3"/>
      <c r="S2071" s="75">
        <f t="shared" si="34"/>
        <v>0</v>
      </c>
    </row>
    <row r="2072" spans="15:19">
      <c r="O2072" s="3"/>
      <c r="S2072" s="75">
        <f t="shared" si="34"/>
        <v>0</v>
      </c>
    </row>
    <row r="2073" spans="15:19">
      <c r="O2073" s="3"/>
      <c r="S2073" s="75">
        <f t="shared" si="34"/>
        <v>0</v>
      </c>
    </row>
    <row r="2074" spans="15:19">
      <c r="O2074" s="3"/>
      <c r="S2074" s="75">
        <f t="shared" si="34"/>
        <v>0</v>
      </c>
    </row>
    <row r="2075" spans="15:19">
      <c r="O2075" s="3"/>
      <c r="S2075" s="75">
        <f t="shared" si="34"/>
        <v>0</v>
      </c>
    </row>
    <row r="2076" spans="15:19">
      <c r="O2076" s="3"/>
      <c r="S2076" s="75">
        <f t="shared" si="34"/>
        <v>0</v>
      </c>
    </row>
    <row r="2077" spans="15:19">
      <c r="O2077" s="3"/>
      <c r="S2077" s="75">
        <f t="shared" si="34"/>
        <v>0</v>
      </c>
    </row>
    <row r="2078" spans="15:19">
      <c r="O2078" s="3"/>
      <c r="S2078" s="75">
        <f t="shared" si="34"/>
        <v>0</v>
      </c>
    </row>
    <row r="2079" spans="15:19">
      <c r="O2079" s="3"/>
      <c r="S2079" s="75">
        <f t="shared" si="34"/>
        <v>0</v>
      </c>
    </row>
    <row r="2080" spans="15:19">
      <c r="O2080" s="3"/>
      <c r="S2080" s="75">
        <f t="shared" si="34"/>
        <v>0</v>
      </c>
    </row>
    <row r="2081" spans="15:19">
      <c r="O2081" s="3"/>
      <c r="S2081" s="75">
        <f t="shared" si="34"/>
        <v>0</v>
      </c>
    </row>
    <row r="2082" spans="15:19">
      <c r="O2082" s="3"/>
      <c r="S2082" s="75">
        <f t="shared" si="34"/>
        <v>0</v>
      </c>
    </row>
    <row r="2083" spans="15:19">
      <c r="O2083" s="3"/>
      <c r="S2083" s="75">
        <f t="shared" si="34"/>
        <v>0</v>
      </c>
    </row>
    <row r="2084" spans="15:19">
      <c r="O2084" s="3"/>
      <c r="S2084" s="75">
        <f t="shared" si="34"/>
        <v>0</v>
      </c>
    </row>
    <row r="2085" spans="15:19">
      <c r="O2085" s="3"/>
      <c r="S2085" s="75">
        <f t="shared" si="34"/>
        <v>0</v>
      </c>
    </row>
    <row r="2086" spans="15:19">
      <c r="O2086" s="3"/>
      <c r="S2086" s="75">
        <f t="shared" si="34"/>
        <v>0</v>
      </c>
    </row>
    <row r="2087" spans="15:19">
      <c r="O2087" s="3"/>
      <c r="S2087" s="75">
        <f t="shared" si="34"/>
        <v>0</v>
      </c>
    </row>
    <row r="2088" spans="15:19">
      <c r="O2088" s="3"/>
      <c r="S2088" s="75">
        <f t="shared" si="34"/>
        <v>0</v>
      </c>
    </row>
    <row r="2089" spans="15:19">
      <c r="O2089" s="3"/>
      <c r="S2089" s="75">
        <f t="shared" si="34"/>
        <v>0</v>
      </c>
    </row>
    <row r="2090" spans="15:19">
      <c r="O2090" s="3"/>
      <c r="S2090" s="75">
        <f t="shared" si="34"/>
        <v>0</v>
      </c>
    </row>
    <row r="2091" spans="15:19">
      <c r="O2091" s="3"/>
      <c r="S2091" s="75">
        <f t="shared" si="34"/>
        <v>0</v>
      </c>
    </row>
    <row r="2092" spans="15:19">
      <c r="O2092" s="3"/>
      <c r="S2092" s="75">
        <f t="shared" si="34"/>
        <v>0</v>
      </c>
    </row>
    <row r="2093" spans="15:19">
      <c r="O2093" s="3"/>
      <c r="S2093" s="75">
        <f t="shared" si="34"/>
        <v>0</v>
      </c>
    </row>
    <row r="2094" spans="15:19">
      <c r="O2094" s="3"/>
      <c r="S2094" s="75">
        <f t="shared" si="34"/>
        <v>0</v>
      </c>
    </row>
    <row r="2095" spans="15:19">
      <c r="O2095" s="3"/>
      <c r="S2095" s="75">
        <f t="shared" si="34"/>
        <v>0</v>
      </c>
    </row>
    <row r="2096" spans="15:19">
      <c r="O2096" s="3"/>
      <c r="S2096" s="75">
        <f t="shared" si="34"/>
        <v>0</v>
      </c>
    </row>
    <row r="2097" spans="15:19">
      <c r="O2097" s="3"/>
      <c r="S2097" s="75">
        <f t="shared" ref="S2097:S2160" si="35">CONVERT(O2097,"m","ft")</f>
        <v>0</v>
      </c>
    </row>
    <row r="2098" spans="15:19">
      <c r="O2098" s="3"/>
      <c r="S2098" s="75">
        <f t="shared" si="35"/>
        <v>0</v>
      </c>
    </row>
    <row r="2099" spans="15:19">
      <c r="O2099" s="3"/>
      <c r="S2099" s="75">
        <f t="shared" si="35"/>
        <v>0</v>
      </c>
    </row>
    <row r="2100" spans="15:19">
      <c r="O2100" s="3"/>
      <c r="S2100" s="75">
        <f t="shared" si="35"/>
        <v>0</v>
      </c>
    </row>
    <row r="2101" spans="15:19">
      <c r="O2101" s="3"/>
      <c r="S2101" s="75">
        <f t="shared" si="35"/>
        <v>0</v>
      </c>
    </row>
    <row r="2102" spans="15:19">
      <c r="O2102" s="3"/>
      <c r="S2102" s="75">
        <f t="shared" si="35"/>
        <v>0</v>
      </c>
    </row>
    <row r="2103" spans="15:19">
      <c r="O2103" s="3"/>
      <c r="S2103" s="75">
        <f t="shared" si="35"/>
        <v>0</v>
      </c>
    </row>
    <row r="2104" spans="15:19">
      <c r="O2104" s="3"/>
      <c r="S2104" s="75">
        <f t="shared" si="35"/>
        <v>0</v>
      </c>
    </row>
    <row r="2105" spans="15:19">
      <c r="O2105" s="3"/>
      <c r="S2105" s="75">
        <f t="shared" si="35"/>
        <v>0</v>
      </c>
    </row>
    <row r="2106" spans="15:19">
      <c r="O2106" s="3"/>
      <c r="S2106" s="75">
        <f t="shared" si="35"/>
        <v>0</v>
      </c>
    </row>
    <row r="2107" spans="15:19">
      <c r="O2107" s="3"/>
      <c r="S2107" s="75">
        <f t="shared" si="35"/>
        <v>0</v>
      </c>
    </row>
    <row r="2108" spans="15:19">
      <c r="O2108" s="3"/>
      <c r="S2108" s="75">
        <f t="shared" si="35"/>
        <v>0</v>
      </c>
    </row>
    <row r="2109" spans="15:19">
      <c r="O2109" s="3"/>
      <c r="S2109" s="75">
        <f t="shared" si="35"/>
        <v>0</v>
      </c>
    </row>
    <row r="2110" spans="15:19">
      <c r="O2110" s="3"/>
      <c r="S2110" s="75">
        <f t="shared" si="35"/>
        <v>0</v>
      </c>
    </row>
    <row r="2111" spans="15:19">
      <c r="O2111" s="3"/>
      <c r="S2111" s="75">
        <f t="shared" si="35"/>
        <v>0</v>
      </c>
    </row>
    <row r="2112" spans="15:19">
      <c r="O2112" s="3"/>
      <c r="S2112" s="75">
        <f t="shared" si="35"/>
        <v>0</v>
      </c>
    </row>
    <row r="2113" spans="15:19">
      <c r="O2113" s="3"/>
      <c r="S2113" s="75">
        <f t="shared" si="35"/>
        <v>0</v>
      </c>
    </row>
    <row r="2114" spans="15:19">
      <c r="O2114" s="3"/>
      <c r="S2114" s="75">
        <f t="shared" si="35"/>
        <v>0</v>
      </c>
    </row>
    <row r="2115" spans="15:19">
      <c r="O2115" s="3"/>
      <c r="S2115" s="75">
        <f t="shared" si="35"/>
        <v>0</v>
      </c>
    </row>
    <row r="2116" spans="15:19">
      <c r="O2116" s="3"/>
      <c r="S2116" s="75">
        <f t="shared" si="35"/>
        <v>0</v>
      </c>
    </row>
    <row r="2117" spans="15:19">
      <c r="O2117" s="3"/>
      <c r="S2117" s="75">
        <f t="shared" si="35"/>
        <v>0</v>
      </c>
    </row>
    <row r="2118" spans="15:19">
      <c r="O2118" s="3"/>
      <c r="S2118" s="75">
        <f t="shared" si="35"/>
        <v>0</v>
      </c>
    </row>
    <row r="2119" spans="15:19">
      <c r="O2119" s="3"/>
      <c r="S2119" s="75">
        <f t="shared" si="35"/>
        <v>0</v>
      </c>
    </row>
    <row r="2120" spans="15:19">
      <c r="O2120" s="3"/>
      <c r="S2120" s="75">
        <f t="shared" si="35"/>
        <v>0</v>
      </c>
    </row>
    <row r="2121" spans="15:19">
      <c r="O2121" s="3"/>
      <c r="S2121" s="75">
        <f t="shared" si="35"/>
        <v>0</v>
      </c>
    </row>
    <row r="2122" spans="15:19">
      <c r="O2122" s="3"/>
      <c r="S2122" s="75">
        <f t="shared" si="35"/>
        <v>0</v>
      </c>
    </row>
    <row r="2123" spans="15:19">
      <c r="O2123" s="3"/>
      <c r="S2123" s="75">
        <f t="shared" si="35"/>
        <v>0</v>
      </c>
    </row>
    <row r="2124" spans="15:19">
      <c r="O2124" s="3"/>
      <c r="S2124" s="75">
        <f t="shared" si="35"/>
        <v>0</v>
      </c>
    </row>
    <row r="2125" spans="15:19">
      <c r="O2125" s="3"/>
      <c r="S2125" s="75">
        <f t="shared" si="35"/>
        <v>0</v>
      </c>
    </row>
    <row r="2126" spans="15:19">
      <c r="O2126" s="3"/>
      <c r="S2126" s="75">
        <f t="shared" si="35"/>
        <v>0</v>
      </c>
    </row>
    <row r="2127" spans="15:19">
      <c r="O2127" s="3"/>
      <c r="S2127" s="75">
        <f t="shared" si="35"/>
        <v>0</v>
      </c>
    </row>
    <row r="2128" spans="15:19">
      <c r="O2128" s="3"/>
      <c r="S2128" s="75">
        <f t="shared" si="35"/>
        <v>0</v>
      </c>
    </row>
    <row r="2129" spans="15:19">
      <c r="O2129" s="3"/>
      <c r="S2129" s="75">
        <f t="shared" si="35"/>
        <v>0</v>
      </c>
    </row>
    <row r="2130" spans="15:19">
      <c r="O2130" s="3"/>
      <c r="S2130" s="75">
        <f t="shared" si="35"/>
        <v>0</v>
      </c>
    </row>
    <row r="2131" spans="15:19">
      <c r="O2131" s="3"/>
      <c r="S2131" s="75">
        <f t="shared" si="35"/>
        <v>0</v>
      </c>
    </row>
    <row r="2132" spans="15:19">
      <c r="O2132" s="3"/>
      <c r="S2132" s="75">
        <f t="shared" si="35"/>
        <v>0</v>
      </c>
    </row>
    <row r="2133" spans="15:19">
      <c r="O2133" s="3"/>
      <c r="S2133" s="75">
        <f t="shared" si="35"/>
        <v>0</v>
      </c>
    </row>
    <row r="2134" spans="15:19">
      <c r="O2134" s="3"/>
      <c r="S2134" s="75">
        <f t="shared" si="35"/>
        <v>0</v>
      </c>
    </row>
    <row r="2135" spans="15:19">
      <c r="O2135" s="3"/>
      <c r="S2135" s="75">
        <f t="shared" si="35"/>
        <v>0</v>
      </c>
    </row>
    <row r="2136" spans="15:19">
      <c r="O2136" s="3"/>
      <c r="S2136" s="75">
        <f t="shared" si="35"/>
        <v>0</v>
      </c>
    </row>
    <row r="2137" spans="15:19">
      <c r="O2137" s="3"/>
      <c r="S2137" s="75">
        <f t="shared" si="35"/>
        <v>0</v>
      </c>
    </row>
    <row r="2138" spans="15:19">
      <c r="O2138" s="3"/>
      <c r="S2138" s="75">
        <f t="shared" si="35"/>
        <v>0</v>
      </c>
    </row>
    <row r="2139" spans="15:19">
      <c r="O2139" s="3"/>
      <c r="S2139" s="75">
        <f t="shared" si="35"/>
        <v>0</v>
      </c>
    </row>
    <row r="2140" spans="15:19">
      <c r="O2140" s="3"/>
      <c r="S2140" s="75">
        <f t="shared" si="35"/>
        <v>0</v>
      </c>
    </row>
    <row r="2141" spans="15:19">
      <c r="O2141" s="3"/>
      <c r="S2141" s="75">
        <f t="shared" si="35"/>
        <v>0</v>
      </c>
    </row>
    <row r="2142" spans="15:19">
      <c r="O2142" s="3"/>
      <c r="S2142" s="75">
        <f t="shared" si="35"/>
        <v>0</v>
      </c>
    </row>
    <row r="2143" spans="15:19">
      <c r="O2143" s="3"/>
      <c r="S2143" s="75">
        <f t="shared" si="35"/>
        <v>0</v>
      </c>
    </row>
    <row r="2144" spans="15:19">
      <c r="O2144" s="3"/>
      <c r="S2144" s="75">
        <f t="shared" si="35"/>
        <v>0</v>
      </c>
    </row>
    <row r="2145" spans="15:19">
      <c r="O2145" s="3"/>
      <c r="S2145" s="75">
        <f t="shared" si="35"/>
        <v>0</v>
      </c>
    </row>
    <row r="2146" spans="15:19">
      <c r="O2146" s="3"/>
      <c r="S2146" s="75">
        <f t="shared" si="35"/>
        <v>0</v>
      </c>
    </row>
    <row r="2147" spans="15:19">
      <c r="O2147" s="3"/>
      <c r="S2147" s="75">
        <f t="shared" si="35"/>
        <v>0</v>
      </c>
    </row>
    <row r="2148" spans="15:19">
      <c r="O2148" s="3"/>
      <c r="S2148" s="75">
        <f t="shared" si="35"/>
        <v>0</v>
      </c>
    </row>
    <row r="2149" spans="15:19">
      <c r="O2149" s="3"/>
      <c r="S2149" s="75">
        <f t="shared" si="35"/>
        <v>0</v>
      </c>
    </row>
    <row r="2150" spans="15:19">
      <c r="O2150" s="3"/>
      <c r="S2150" s="75">
        <f t="shared" si="35"/>
        <v>0</v>
      </c>
    </row>
    <row r="2151" spans="15:19">
      <c r="O2151" s="3"/>
      <c r="S2151" s="75">
        <f t="shared" si="35"/>
        <v>0</v>
      </c>
    </row>
    <row r="2152" spans="15:19">
      <c r="O2152" s="3"/>
      <c r="S2152" s="75">
        <f t="shared" si="35"/>
        <v>0</v>
      </c>
    </row>
    <row r="2153" spans="15:19">
      <c r="O2153" s="3"/>
      <c r="S2153" s="75">
        <f t="shared" si="35"/>
        <v>0</v>
      </c>
    </row>
    <row r="2154" spans="15:19">
      <c r="O2154" s="3"/>
      <c r="S2154" s="75">
        <f t="shared" si="35"/>
        <v>0</v>
      </c>
    </row>
    <row r="2155" spans="15:19">
      <c r="O2155" s="3"/>
      <c r="S2155" s="75">
        <f t="shared" si="35"/>
        <v>0</v>
      </c>
    </row>
    <row r="2156" spans="15:19">
      <c r="O2156" s="3"/>
      <c r="S2156" s="75">
        <f t="shared" si="35"/>
        <v>0</v>
      </c>
    </row>
    <row r="2157" spans="15:19">
      <c r="O2157" s="3"/>
      <c r="S2157" s="75">
        <f t="shared" si="35"/>
        <v>0</v>
      </c>
    </row>
    <row r="2158" spans="15:19">
      <c r="O2158" s="3"/>
      <c r="S2158" s="75">
        <f t="shared" si="35"/>
        <v>0</v>
      </c>
    </row>
    <row r="2159" spans="15:19">
      <c r="O2159" s="3"/>
      <c r="S2159" s="75">
        <f t="shared" si="35"/>
        <v>0</v>
      </c>
    </row>
    <row r="2160" spans="15:19">
      <c r="O2160" s="3"/>
      <c r="S2160" s="75">
        <f t="shared" si="35"/>
        <v>0</v>
      </c>
    </row>
    <row r="2161" spans="15:19">
      <c r="O2161" s="3"/>
      <c r="S2161" s="75">
        <f t="shared" ref="S2161:S2224" si="36">CONVERT(O2161,"m","ft")</f>
        <v>0</v>
      </c>
    </row>
    <row r="2162" spans="15:19">
      <c r="O2162" s="3"/>
      <c r="S2162" s="75">
        <f t="shared" si="36"/>
        <v>0</v>
      </c>
    </row>
    <row r="2163" spans="15:19">
      <c r="O2163" s="3"/>
      <c r="S2163" s="75">
        <f t="shared" si="36"/>
        <v>0</v>
      </c>
    </row>
    <row r="2164" spans="15:19">
      <c r="O2164" s="3"/>
      <c r="S2164" s="75">
        <f t="shared" si="36"/>
        <v>0</v>
      </c>
    </row>
    <row r="2165" spans="15:19">
      <c r="O2165" s="3"/>
      <c r="S2165" s="75">
        <f t="shared" si="36"/>
        <v>0</v>
      </c>
    </row>
    <row r="2166" spans="15:19">
      <c r="O2166" s="3"/>
      <c r="S2166" s="75">
        <f t="shared" si="36"/>
        <v>0</v>
      </c>
    </row>
    <row r="2167" spans="15:19">
      <c r="O2167" s="3"/>
      <c r="S2167" s="75">
        <f t="shared" si="36"/>
        <v>0</v>
      </c>
    </row>
    <row r="2168" spans="15:19">
      <c r="O2168" s="3"/>
      <c r="S2168" s="75">
        <f t="shared" si="36"/>
        <v>0</v>
      </c>
    </row>
    <row r="2169" spans="15:19">
      <c r="O2169" s="3"/>
      <c r="S2169" s="75">
        <f t="shared" si="36"/>
        <v>0</v>
      </c>
    </row>
    <row r="2170" spans="15:19">
      <c r="O2170" s="3"/>
      <c r="S2170" s="75">
        <f t="shared" si="36"/>
        <v>0</v>
      </c>
    </row>
    <row r="2171" spans="15:19">
      <c r="O2171" s="3"/>
      <c r="S2171" s="75">
        <f t="shared" si="36"/>
        <v>0</v>
      </c>
    </row>
    <row r="2172" spans="15:19">
      <c r="O2172" s="3"/>
      <c r="S2172" s="75">
        <f t="shared" si="36"/>
        <v>0</v>
      </c>
    </row>
    <row r="2173" spans="15:19">
      <c r="O2173" s="3"/>
      <c r="S2173" s="75">
        <f t="shared" si="36"/>
        <v>0</v>
      </c>
    </row>
    <row r="2174" spans="15:19">
      <c r="O2174" s="3"/>
      <c r="S2174" s="75">
        <f t="shared" si="36"/>
        <v>0</v>
      </c>
    </row>
    <row r="2175" spans="15:19">
      <c r="O2175" s="3"/>
      <c r="S2175" s="75">
        <f t="shared" si="36"/>
        <v>0</v>
      </c>
    </row>
    <row r="2176" spans="15:19">
      <c r="O2176" s="3"/>
      <c r="S2176" s="75">
        <f t="shared" si="36"/>
        <v>0</v>
      </c>
    </row>
    <row r="2177" spans="15:19">
      <c r="O2177" s="3"/>
      <c r="S2177" s="75">
        <f t="shared" si="36"/>
        <v>0</v>
      </c>
    </row>
    <row r="2178" spans="15:19">
      <c r="O2178" s="3"/>
      <c r="S2178" s="75">
        <f t="shared" si="36"/>
        <v>0</v>
      </c>
    </row>
    <row r="2179" spans="15:19">
      <c r="O2179" s="3"/>
      <c r="S2179" s="75">
        <f t="shared" si="36"/>
        <v>0</v>
      </c>
    </row>
    <row r="2180" spans="15:19">
      <c r="O2180" s="3"/>
      <c r="S2180" s="75">
        <f t="shared" si="36"/>
        <v>0</v>
      </c>
    </row>
    <row r="2181" spans="15:19">
      <c r="O2181" s="3"/>
      <c r="S2181" s="75">
        <f t="shared" si="36"/>
        <v>0</v>
      </c>
    </row>
    <row r="2182" spans="15:19">
      <c r="O2182" s="3"/>
      <c r="S2182" s="75">
        <f t="shared" si="36"/>
        <v>0</v>
      </c>
    </row>
    <row r="2183" spans="15:19">
      <c r="O2183" s="3"/>
      <c r="S2183" s="75">
        <f t="shared" si="36"/>
        <v>0</v>
      </c>
    </row>
    <row r="2184" spans="15:19">
      <c r="O2184" s="3"/>
      <c r="S2184" s="75">
        <f t="shared" si="36"/>
        <v>0</v>
      </c>
    </row>
    <row r="2185" spans="15:19">
      <c r="O2185" s="3"/>
      <c r="S2185" s="75">
        <f t="shared" si="36"/>
        <v>0</v>
      </c>
    </row>
    <row r="2186" spans="15:19">
      <c r="O2186" s="3"/>
      <c r="S2186" s="75">
        <f t="shared" si="36"/>
        <v>0</v>
      </c>
    </row>
    <row r="2187" spans="15:19">
      <c r="O2187" s="3"/>
      <c r="S2187" s="75">
        <f t="shared" si="36"/>
        <v>0</v>
      </c>
    </row>
    <row r="2188" spans="15:19">
      <c r="O2188" s="3"/>
      <c r="S2188" s="75">
        <f t="shared" si="36"/>
        <v>0</v>
      </c>
    </row>
    <row r="2189" spans="15:19">
      <c r="O2189" s="3"/>
      <c r="S2189" s="75">
        <f t="shared" si="36"/>
        <v>0</v>
      </c>
    </row>
    <row r="2190" spans="15:19">
      <c r="O2190" s="3"/>
      <c r="S2190" s="75">
        <f t="shared" si="36"/>
        <v>0</v>
      </c>
    </row>
    <row r="2191" spans="15:19">
      <c r="O2191" s="3"/>
      <c r="S2191" s="75">
        <f t="shared" si="36"/>
        <v>0</v>
      </c>
    </row>
    <row r="2192" spans="15:19">
      <c r="O2192" s="3"/>
      <c r="S2192" s="75">
        <f t="shared" si="36"/>
        <v>0</v>
      </c>
    </row>
    <row r="2193" spans="15:19">
      <c r="O2193" s="3"/>
      <c r="S2193" s="75">
        <f t="shared" si="36"/>
        <v>0</v>
      </c>
    </row>
    <row r="2194" spans="15:19">
      <c r="O2194" s="3"/>
      <c r="S2194" s="75">
        <f t="shared" si="36"/>
        <v>0</v>
      </c>
    </row>
    <row r="2195" spans="15:19">
      <c r="O2195" s="3"/>
      <c r="S2195" s="75">
        <f t="shared" si="36"/>
        <v>0</v>
      </c>
    </row>
    <row r="2196" spans="15:19">
      <c r="O2196" s="3"/>
      <c r="S2196" s="75">
        <f t="shared" si="36"/>
        <v>0</v>
      </c>
    </row>
    <row r="2197" spans="15:19">
      <c r="O2197" s="3"/>
      <c r="S2197" s="75">
        <f t="shared" si="36"/>
        <v>0</v>
      </c>
    </row>
    <row r="2198" spans="15:19">
      <c r="O2198" s="3"/>
      <c r="S2198" s="75">
        <f t="shared" si="36"/>
        <v>0</v>
      </c>
    </row>
    <row r="2199" spans="15:19">
      <c r="O2199" s="3"/>
      <c r="S2199" s="75">
        <f t="shared" si="36"/>
        <v>0</v>
      </c>
    </row>
    <row r="2200" spans="15:19">
      <c r="O2200" s="3"/>
      <c r="S2200" s="75">
        <f t="shared" si="36"/>
        <v>0</v>
      </c>
    </row>
    <row r="2201" spans="15:19">
      <c r="O2201" s="3"/>
      <c r="S2201" s="75">
        <f t="shared" si="36"/>
        <v>0</v>
      </c>
    </row>
    <row r="2202" spans="15:19">
      <c r="O2202" s="3"/>
      <c r="S2202" s="75">
        <f t="shared" si="36"/>
        <v>0</v>
      </c>
    </row>
    <row r="2203" spans="15:19">
      <c r="O2203" s="3"/>
      <c r="S2203" s="75">
        <f t="shared" si="36"/>
        <v>0</v>
      </c>
    </row>
    <row r="2204" spans="15:19">
      <c r="O2204" s="3"/>
      <c r="S2204" s="75">
        <f t="shared" si="36"/>
        <v>0</v>
      </c>
    </row>
    <row r="2205" spans="15:19">
      <c r="O2205" s="3"/>
      <c r="S2205" s="75">
        <f t="shared" si="36"/>
        <v>0</v>
      </c>
    </row>
    <row r="2206" spans="15:19">
      <c r="O2206" s="3"/>
      <c r="S2206" s="75">
        <f t="shared" si="36"/>
        <v>0</v>
      </c>
    </row>
    <row r="2207" spans="15:19">
      <c r="O2207" s="3"/>
      <c r="S2207" s="75">
        <f t="shared" si="36"/>
        <v>0</v>
      </c>
    </row>
    <row r="2208" spans="15:19">
      <c r="O2208" s="3"/>
      <c r="S2208" s="75">
        <f t="shared" si="36"/>
        <v>0</v>
      </c>
    </row>
    <row r="2209" spans="15:19">
      <c r="O2209" s="3"/>
      <c r="S2209" s="75">
        <f t="shared" si="36"/>
        <v>0</v>
      </c>
    </row>
    <row r="2210" spans="15:19">
      <c r="O2210" s="3"/>
      <c r="S2210" s="75">
        <f t="shared" si="36"/>
        <v>0</v>
      </c>
    </row>
    <row r="2211" spans="15:19">
      <c r="O2211" s="3"/>
      <c r="S2211" s="75">
        <f t="shared" si="36"/>
        <v>0</v>
      </c>
    </row>
    <row r="2212" spans="15:19">
      <c r="O2212" s="3"/>
      <c r="S2212" s="75">
        <f t="shared" si="36"/>
        <v>0</v>
      </c>
    </row>
    <row r="2213" spans="15:19">
      <c r="O2213" s="3"/>
      <c r="S2213" s="75">
        <f t="shared" si="36"/>
        <v>0</v>
      </c>
    </row>
    <row r="2214" spans="15:19">
      <c r="O2214" s="3"/>
      <c r="S2214" s="75">
        <f t="shared" si="36"/>
        <v>0</v>
      </c>
    </row>
    <row r="2215" spans="15:19">
      <c r="O2215" s="3"/>
      <c r="S2215" s="75">
        <f t="shared" si="36"/>
        <v>0</v>
      </c>
    </row>
    <row r="2216" spans="15:19">
      <c r="O2216" s="3"/>
      <c r="S2216" s="75">
        <f t="shared" si="36"/>
        <v>0</v>
      </c>
    </row>
    <row r="2217" spans="15:19">
      <c r="O2217" s="3"/>
      <c r="S2217" s="75">
        <f t="shared" si="36"/>
        <v>0</v>
      </c>
    </row>
    <row r="2218" spans="15:19">
      <c r="O2218" s="3"/>
      <c r="S2218" s="75">
        <f t="shared" si="36"/>
        <v>0</v>
      </c>
    </row>
    <row r="2219" spans="15:19">
      <c r="O2219" s="3"/>
      <c r="S2219" s="75">
        <f t="shared" si="36"/>
        <v>0</v>
      </c>
    </row>
    <row r="2220" spans="15:19">
      <c r="O2220" s="3"/>
      <c r="S2220" s="75">
        <f t="shared" si="36"/>
        <v>0</v>
      </c>
    </row>
    <row r="2221" spans="15:19">
      <c r="O2221" s="3"/>
      <c r="S2221" s="75">
        <f t="shared" si="36"/>
        <v>0</v>
      </c>
    </row>
    <row r="2222" spans="15:19">
      <c r="O2222" s="3"/>
      <c r="S2222" s="75">
        <f t="shared" si="36"/>
        <v>0</v>
      </c>
    </row>
    <row r="2223" spans="15:19">
      <c r="O2223" s="3"/>
      <c r="S2223" s="75">
        <f t="shared" si="36"/>
        <v>0</v>
      </c>
    </row>
    <row r="2224" spans="15:19">
      <c r="O2224" s="3"/>
      <c r="S2224" s="75">
        <f t="shared" si="36"/>
        <v>0</v>
      </c>
    </row>
    <row r="2225" spans="15:19">
      <c r="O2225" s="3"/>
      <c r="S2225" s="75">
        <f t="shared" ref="S2225:S2288" si="37">CONVERT(O2225,"m","ft")</f>
        <v>0</v>
      </c>
    </row>
    <row r="2226" spans="15:19">
      <c r="O2226" s="3"/>
      <c r="S2226" s="75">
        <f t="shared" si="37"/>
        <v>0</v>
      </c>
    </row>
    <row r="2227" spans="15:19">
      <c r="O2227" s="3"/>
      <c r="S2227" s="75">
        <f t="shared" si="37"/>
        <v>0</v>
      </c>
    </row>
    <row r="2228" spans="15:19">
      <c r="O2228" s="3"/>
      <c r="S2228" s="75">
        <f t="shared" si="37"/>
        <v>0</v>
      </c>
    </row>
    <row r="2229" spans="15:19">
      <c r="O2229" s="3"/>
      <c r="S2229" s="75">
        <f t="shared" si="37"/>
        <v>0</v>
      </c>
    </row>
    <row r="2230" spans="15:19">
      <c r="O2230" s="3"/>
      <c r="S2230" s="75">
        <f t="shared" si="37"/>
        <v>0</v>
      </c>
    </row>
    <row r="2231" spans="15:19">
      <c r="O2231" s="3"/>
      <c r="S2231" s="75">
        <f t="shared" si="37"/>
        <v>0</v>
      </c>
    </row>
    <row r="2232" spans="15:19">
      <c r="O2232" s="3"/>
      <c r="S2232" s="75">
        <f t="shared" si="37"/>
        <v>0</v>
      </c>
    </row>
    <row r="2233" spans="15:19">
      <c r="O2233" s="3"/>
      <c r="S2233" s="75">
        <f t="shared" si="37"/>
        <v>0</v>
      </c>
    </row>
    <row r="2234" spans="15:19">
      <c r="O2234" s="3"/>
      <c r="S2234" s="75">
        <f t="shared" si="37"/>
        <v>0</v>
      </c>
    </row>
    <row r="2235" spans="15:19">
      <c r="O2235" s="3"/>
      <c r="S2235" s="75">
        <f t="shared" si="37"/>
        <v>0</v>
      </c>
    </row>
    <row r="2236" spans="15:19">
      <c r="O2236" s="3"/>
      <c r="S2236" s="75">
        <f t="shared" si="37"/>
        <v>0</v>
      </c>
    </row>
    <row r="2237" spans="15:19">
      <c r="O2237" s="3"/>
      <c r="S2237" s="75">
        <f t="shared" si="37"/>
        <v>0</v>
      </c>
    </row>
    <row r="2238" spans="15:19">
      <c r="O2238" s="3"/>
      <c r="S2238" s="75">
        <f t="shared" si="37"/>
        <v>0</v>
      </c>
    </row>
    <row r="2239" spans="15:19">
      <c r="O2239" s="3"/>
      <c r="S2239" s="75">
        <f t="shared" si="37"/>
        <v>0</v>
      </c>
    </row>
    <row r="2240" spans="15:19">
      <c r="O2240" s="3"/>
      <c r="S2240" s="75">
        <f t="shared" si="37"/>
        <v>0</v>
      </c>
    </row>
    <row r="2241" spans="15:19">
      <c r="O2241" s="3"/>
      <c r="S2241" s="75">
        <f t="shared" si="37"/>
        <v>0</v>
      </c>
    </row>
    <row r="2242" spans="15:19">
      <c r="O2242" s="3"/>
      <c r="S2242" s="75">
        <f t="shared" si="37"/>
        <v>0</v>
      </c>
    </row>
    <row r="2243" spans="15:19">
      <c r="O2243" s="3"/>
      <c r="S2243" s="75">
        <f t="shared" si="37"/>
        <v>0</v>
      </c>
    </row>
    <row r="2244" spans="15:19">
      <c r="O2244" s="3"/>
      <c r="S2244" s="75">
        <f t="shared" si="37"/>
        <v>0</v>
      </c>
    </row>
    <row r="2245" spans="15:19">
      <c r="O2245" s="3"/>
      <c r="S2245" s="75">
        <f t="shared" si="37"/>
        <v>0</v>
      </c>
    </row>
    <row r="2246" spans="15:19">
      <c r="O2246" s="3"/>
      <c r="S2246" s="75">
        <f t="shared" si="37"/>
        <v>0</v>
      </c>
    </row>
    <row r="2247" spans="15:19">
      <c r="O2247" s="3"/>
      <c r="S2247" s="75">
        <f t="shared" si="37"/>
        <v>0</v>
      </c>
    </row>
    <row r="2248" spans="15:19">
      <c r="O2248" s="3"/>
      <c r="S2248" s="75">
        <f t="shared" si="37"/>
        <v>0</v>
      </c>
    </row>
    <row r="2249" spans="15:19">
      <c r="O2249" s="3"/>
      <c r="S2249" s="75">
        <f t="shared" si="37"/>
        <v>0</v>
      </c>
    </row>
    <row r="2250" spans="15:19">
      <c r="O2250" s="3"/>
      <c r="S2250" s="75">
        <f t="shared" si="37"/>
        <v>0</v>
      </c>
    </row>
    <row r="2251" spans="15:19">
      <c r="O2251" s="3"/>
      <c r="S2251" s="75">
        <f t="shared" si="37"/>
        <v>0</v>
      </c>
    </row>
    <row r="2252" spans="15:19">
      <c r="O2252" s="3"/>
      <c r="S2252" s="75">
        <f t="shared" si="37"/>
        <v>0</v>
      </c>
    </row>
    <row r="2253" spans="15:19">
      <c r="O2253" s="3"/>
      <c r="S2253" s="75">
        <f t="shared" si="37"/>
        <v>0</v>
      </c>
    </row>
    <row r="2254" spans="15:19">
      <c r="O2254" s="3"/>
      <c r="S2254" s="75">
        <f t="shared" si="37"/>
        <v>0</v>
      </c>
    </row>
    <row r="2255" spans="15:19">
      <c r="O2255" s="3"/>
      <c r="S2255" s="75">
        <f t="shared" si="37"/>
        <v>0</v>
      </c>
    </row>
    <row r="2256" spans="15:19">
      <c r="O2256" s="3"/>
      <c r="S2256" s="75">
        <f t="shared" si="37"/>
        <v>0</v>
      </c>
    </row>
    <row r="2257" spans="15:19">
      <c r="O2257" s="3"/>
      <c r="S2257" s="75">
        <f t="shared" si="37"/>
        <v>0</v>
      </c>
    </row>
    <row r="2258" spans="15:19">
      <c r="O2258" s="3"/>
      <c r="S2258" s="75">
        <f t="shared" si="37"/>
        <v>0</v>
      </c>
    </row>
    <row r="2259" spans="15:19">
      <c r="O2259" s="3"/>
      <c r="S2259" s="75">
        <f t="shared" si="37"/>
        <v>0</v>
      </c>
    </row>
    <row r="2260" spans="15:19">
      <c r="O2260" s="3"/>
      <c r="S2260" s="75">
        <f t="shared" si="37"/>
        <v>0</v>
      </c>
    </row>
    <row r="2261" spans="15:19">
      <c r="O2261" s="3"/>
      <c r="S2261" s="75">
        <f t="shared" si="37"/>
        <v>0</v>
      </c>
    </row>
    <row r="2262" spans="15:19">
      <c r="O2262" s="3"/>
      <c r="S2262" s="75">
        <f t="shared" si="37"/>
        <v>0</v>
      </c>
    </row>
    <row r="2263" spans="15:19">
      <c r="O2263" s="3"/>
      <c r="S2263" s="75">
        <f t="shared" si="37"/>
        <v>0</v>
      </c>
    </row>
    <row r="2264" spans="15:19">
      <c r="O2264" s="3"/>
      <c r="S2264" s="75">
        <f t="shared" si="37"/>
        <v>0</v>
      </c>
    </row>
    <row r="2265" spans="15:19">
      <c r="O2265" s="3"/>
      <c r="S2265" s="75">
        <f t="shared" si="37"/>
        <v>0</v>
      </c>
    </row>
    <row r="2266" spans="15:19">
      <c r="O2266" s="3"/>
      <c r="S2266" s="75">
        <f t="shared" si="37"/>
        <v>0</v>
      </c>
    </row>
    <row r="2267" spans="15:19">
      <c r="O2267" s="3"/>
      <c r="S2267" s="75">
        <f t="shared" si="37"/>
        <v>0</v>
      </c>
    </row>
    <row r="2268" spans="15:19">
      <c r="O2268" s="3"/>
      <c r="S2268" s="75">
        <f t="shared" si="37"/>
        <v>0</v>
      </c>
    </row>
    <row r="2269" spans="15:19">
      <c r="O2269" s="3"/>
      <c r="S2269" s="75">
        <f t="shared" si="37"/>
        <v>0</v>
      </c>
    </row>
    <row r="2270" spans="15:19">
      <c r="O2270" s="3"/>
      <c r="S2270" s="75">
        <f t="shared" si="37"/>
        <v>0</v>
      </c>
    </row>
    <row r="2271" spans="15:19">
      <c r="O2271" s="3"/>
      <c r="S2271" s="75">
        <f t="shared" si="37"/>
        <v>0</v>
      </c>
    </row>
    <row r="2272" spans="15:19">
      <c r="O2272" s="3"/>
      <c r="S2272" s="75">
        <f t="shared" si="37"/>
        <v>0</v>
      </c>
    </row>
    <row r="2273" spans="15:19">
      <c r="O2273" s="3"/>
      <c r="S2273" s="75">
        <f t="shared" si="37"/>
        <v>0</v>
      </c>
    </row>
    <row r="2274" spans="15:19">
      <c r="O2274" s="3"/>
      <c r="S2274" s="75">
        <f t="shared" si="37"/>
        <v>0</v>
      </c>
    </row>
    <row r="2275" spans="15:19">
      <c r="O2275" s="3"/>
      <c r="S2275" s="75">
        <f t="shared" si="37"/>
        <v>0</v>
      </c>
    </row>
    <row r="2276" spans="15:19">
      <c r="O2276" s="3"/>
      <c r="S2276" s="75">
        <f t="shared" si="37"/>
        <v>0</v>
      </c>
    </row>
    <row r="2277" spans="15:19">
      <c r="O2277" s="3"/>
      <c r="S2277" s="75">
        <f t="shared" si="37"/>
        <v>0</v>
      </c>
    </row>
    <row r="2278" spans="15:19">
      <c r="O2278" s="3"/>
      <c r="S2278" s="75">
        <f t="shared" si="37"/>
        <v>0</v>
      </c>
    </row>
    <row r="2279" spans="15:19">
      <c r="O2279" s="3"/>
      <c r="S2279" s="75">
        <f t="shared" si="37"/>
        <v>0</v>
      </c>
    </row>
    <row r="2280" spans="15:19">
      <c r="O2280" s="3"/>
      <c r="S2280" s="75">
        <f t="shared" si="37"/>
        <v>0</v>
      </c>
    </row>
    <row r="2281" spans="15:19">
      <c r="O2281" s="3"/>
      <c r="S2281" s="75">
        <f t="shared" si="37"/>
        <v>0</v>
      </c>
    </row>
    <row r="2282" spans="15:19">
      <c r="O2282" s="3"/>
      <c r="S2282" s="75">
        <f t="shared" si="37"/>
        <v>0</v>
      </c>
    </row>
    <row r="2283" spans="15:19">
      <c r="O2283" s="3"/>
      <c r="S2283" s="75">
        <f t="shared" si="37"/>
        <v>0</v>
      </c>
    </row>
    <row r="2284" spans="15:19">
      <c r="O2284" s="3"/>
      <c r="S2284" s="75">
        <f t="shared" si="37"/>
        <v>0</v>
      </c>
    </row>
    <row r="2285" spans="15:19">
      <c r="O2285" s="3"/>
      <c r="S2285" s="75">
        <f t="shared" si="37"/>
        <v>0</v>
      </c>
    </row>
    <row r="2286" spans="15:19">
      <c r="O2286" s="3"/>
      <c r="S2286" s="75">
        <f t="shared" si="37"/>
        <v>0</v>
      </c>
    </row>
    <row r="2287" spans="15:19">
      <c r="O2287" s="3"/>
      <c r="S2287" s="75">
        <f t="shared" si="37"/>
        <v>0</v>
      </c>
    </row>
    <row r="2288" spans="15:19">
      <c r="O2288" s="3"/>
      <c r="S2288" s="75">
        <f t="shared" si="37"/>
        <v>0</v>
      </c>
    </row>
    <row r="2289" spans="15:19">
      <c r="O2289" s="3"/>
      <c r="S2289" s="75">
        <f t="shared" ref="S2289:S2352" si="38">CONVERT(O2289,"m","ft")</f>
        <v>0</v>
      </c>
    </row>
    <row r="2290" spans="15:19">
      <c r="O2290" s="3"/>
      <c r="S2290" s="75">
        <f t="shared" si="38"/>
        <v>0</v>
      </c>
    </row>
    <row r="2291" spans="15:19">
      <c r="O2291" s="3"/>
      <c r="S2291" s="75">
        <f t="shared" si="38"/>
        <v>0</v>
      </c>
    </row>
    <row r="2292" spans="15:19">
      <c r="O2292" s="3"/>
      <c r="S2292" s="75">
        <f t="shared" si="38"/>
        <v>0</v>
      </c>
    </row>
    <row r="2293" spans="15:19">
      <c r="O2293" s="3"/>
      <c r="S2293" s="75">
        <f t="shared" si="38"/>
        <v>0</v>
      </c>
    </row>
    <row r="2294" spans="15:19">
      <c r="O2294" s="3"/>
      <c r="S2294" s="75">
        <f t="shared" si="38"/>
        <v>0</v>
      </c>
    </row>
    <row r="2295" spans="15:19">
      <c r="O2295" s="3"/>
      <c r="S2295" s="75">
        <f t="shared" si="38"/>
        <v>0</v>
      </c>
    </row>
    <row r="2296" spans="15:19">
      <c r="O2296" s="3"/>
      <c r="S2296" s="75">
        <f t="shared" si="38"/>
        <v>0</v>
      </c>
    </row>
    <row r="2297" spans="15:19">
      <c r="O2297" s="3"/>
      <c r="S2297" s="75">
        <f t="shared" si="38"/>
        <v>0</v>
      </c>
    </row>
    <row r="2298" spans="15:19">
      <c r="O2298" s="3"/>
      <c r="S2298" s="75">
        <f t="shared" si="38"/>
        <v>0</v>
      </c>
    </row>
    <row r="2299" spans="15:19">
      <c r="O2299" s="3"/>
      <c r="S2299" s="75">
        <f t="shared" si="38"/>
        <v>0</v>
      </c>
    </row>
    <row r="2300" spans="15:19">
      <c r="O2300" s="3"/>
      <c r="S2300" s="75">
        <f t="shared" si="38"/>
        <v>0</v>
      </c>
    </row>
    <row r="2301" spans="15:19">
      <c r="O2301" s="3"/>
      <c r="S2301" s="75">
        <f t="shared" si="38"/>
        <v>0</v>
      </c>
    </row>
    <row r="2302" spans="15:19">
      <c r="O2302" s="3"/>
      <c r="S2302" s="75">
        <f t="shared" si="38"/>
        <v>0</v>
      </c>
    </row>
    <row r="2303" spans="15:19">
      <c r="O2303" s="3"/>
      <c r="S2303" s="75">
        <f t="shared" si="38"/>
        <v>0</v>
      </c>
    </row>
    <row r="2304" spans="15:19">
      <c r="O2304" s="3"/>
      <c r="S2304" s="75">
        <f t="shared" si="38"/>
        <v>0</v>
      </c>
    </row>
    <row r="2305" spans="15:19">
      <c r="O2305" s="3"/>
      <c r="S2305" s="75">
        <f t="shared" si="38"/>
        <v>0</v>
      </c>
    </row>
    <row r="2306" spans="15:19">
      <c r="O2306" s="3"/>
      <c r="S2306" s="75">
        <f t="shared" si="38"/>
        <v>0</v>
      </c>
    </row>
    <row r="2307" spans="15:19">
      <c r="O2307" s="3"/>
      <c r="S2307" s="75">
        <f t="shared" si="38"/>
        <v>0</v>
      </c>
    </row>
    <row r="2308" spans="15:19">
      <c r="O2308" s="3"/>
      <c r="S2308" s="75">
        <f t="shared" si="38"/>
        <v>0</v>
      </c>
    </row>
    <row r="2309" spans="15:19">
      <c r="O2309" s="3"/>
      <c r="S2309" s="75">
        <f t="shared" si="38"/>
        <v>0</v>
      </c>
    </row>
    <row r="2310" spans="15:19">
      <c r="O2310" s="3"/>
      <c r="S2310" s="75">
        <f t="shared" si="38"/>
        <v>0</v>
      </c>
    </row>
    <row r="2311" spans="15:19">
      <c r="O2311" s="3"/>
      <c r="S2311" s="75">
        <f t="shared" si="38"/>
        <v>0</v>
      </c>
    </row>
    <row r="2312" spans="15:19">
      <c r="O2312" s="3"/>
      <c r="S2312" s="75">
        <f t="shared" si="38"/>
        <v>0</v>
      </c>
    </row>
    <row r="2313" spans="15:19">
      <c r="O2313" s="3"/>
      <c r="S2313" s="75">
        <f t="shared" si="38"/>
        <v>0</v>
      </c>
    </row>
    <row r="2314" spans="15:19">
      <c r="O2314" s="3"/>
      <c r="S2314" s="75">
        <f t="shared" si="38"/>
        <v>0</v>
      </c>
    </row>
    <row r="2315" spans="15:19">
      <c r="O2315" s="3"/>
      <c r="S2315" s="75">
        <f t="shared" si="38"/>
        <v>0</v>
      </c>
    </row>
    <row r="2316" spans="15:19">
      <c r="O2316" s="3"/>
      <c r="S2316" s="75">
        <f t="shared" si="38"/>
        <v>0</v>
      </c>
    </row>
    <row r="2317" spans="15:19">
      <c r="O2317" s="3"/>
      <c r="S2317" s="75">
        <f t="shared" si="38"/>
        <v>0</v>
      </c>
    </row>
    <row r="2318" spans="15:19">
      <c r="O2318" s="3"/>
      <c r="S2318" s="75">
        <f t="shared" si="38"/>
        <v>0</v>
      </c>
    </row>
    <row r="2319" spans="15:19">
      <c r="O2319" s="3"/>
      <c r="S2319" s="75">
        <f t="shared" si="38"/>
        <v>0</v>
      </c>
    </row>
    <row r="2320" spans="15:19">
      <c r="O2320" s="3"/>
      <c r="S2320" s="75">
        <f t="shared" si="38"/>
        <v>0</v>
      </c>
    </row>
    <row r="2321" spans="15:19">
      <c r="O2321" s="3"/>
      <c r="S2321" s="75">
        <f t="shared" si="38"/>
        <v>0</v>
      </c>
    </row>
    <row r="2322" spans="15:19">
      <c r="O2322" s="3"/>
      <c r="S2322" s="75">
        <f t="shared" si="38"/>
        <v>0</v>
      </c>
    </row>
    <row r="2323" spans="15:19">
      <c r="O2323" s="3"/>
      <c r="S2323" s="75">
        <f t="shared" si="38"/>
        <v>0</v>
      </c>
    </row>
    <row r="2324" spans="15:19">
      <c r="O2324" s="3"/>
      <c r="S2324" s="75">
        <f t="shared" si="38"/>
        <v>0</v>
      </c>
    </row>
    <row r="2325" spans="15:19">
      <c r="O2325" s="3"/>
      <c r="S2325" s="75">
        <f t="shared" si="38"/>
        <v>0</v>
      </c>
    </row>
    <row r="2326" spans="15:19">
      <c r="O2326" s="3"/>
      <c r="S2326" s="75">
        <f t="shared" si="38"/>
        <v>0</v>
      </c>
    </row>
    <row r="2327" spans="15:19">
      <c r="O2327" s="3"/>
      <c r="S2327" s="75">
        <f t="shared" si="38"/>
        <v>0</v>
      </c>
    </row>
    <row r="2328" spans="15:19">
      <c r="O2328" s="3"/>
      <c r="S2328" s="75">
        <f t="shared" si="38"/>
        <v>0</v>
      </c>
    </row>
    <row r="2329" spans="15:19">
      <c r="O2329" s="3"/>
      <c r="S2329" s="75">
        <f t="shared" si="38"/>
        <v>0</v>
      </c>
    </row>
    <row r="2330" spans="15:19">
      <c r="O2330" s="3"/>
      <c r="S2330" s="75">
        <f t="shared" si="38"/>
        <v>0</v>
      </c>
    </row>
    <row r="2331" spans="15:19">
      <c r="O2331" s="3"/>
      <c r="S2331" s="75">
        <f t="shared" si="38"/>
        <v>0</v>
      </c>
    </row>
    <row r="2332" spans="15:19">
      <c r="O2332" s="3"/>
      <c r="S2332" s="75">
        <f t="shared" si="38"/>
        <v>0</v>
      </c>
    </row>
    <row r="2333" spans="15:19">
      <c r="O2333" s="3"/>
      <c r="S2333" s="75">
        <f t="shared" si="38"/>
        <v>0</v>
      </c>
    </row>
    <row r="2334" spans="15:19">
      <c r="O2334" s="3"/>
      <c r="S2334" s="75">
        <f t="shared" si="38"/>
        <v>0</v>
      </c>
    </row>
    <row r="2335" spans="15:19">
      <c r="O2335" s="3"/>
      <c r="S2335" s="75">
        <f t="shared" si="38"/>
        <v>0</v>
      </c>
    </row>
    <row r="2336" spans="15:19">
      <c r="O2336" s="3"/>
      <c r="S2336" s="75">
        <f t="shared" si="38"/>
        <v>0</v>
      </c>
    </row>
    <row r="2337" spans="15:19">
      <c r="O2337" s="3"/>
      <c r="S2337" s="75">
        <f t="shared" si="38"/>
        <v>0</v>
      </c>
    </row>
    <row r="2338" spans="15:19">
      <c r="O2338" s="3"/>
      <c r="S2338" s="75">
        <f t="shared" si="38"/>
        <v>0</v>
      </c>
    </row>
    <row r="2339" spans="15:19">
      <c r="O2339" s="3"/>
      <c r="S2339" s="75">
        <f t="shared" si="38"/>
        <v>0</v>
      </c>
    </row>
    <row r="2340" spans="15:19">
      <c r="O2340" s="3"/>
      <c r="S2340" s="75">
        <f t="shared" si="38"/>
        <v>0</v>
      </c>
    </row>
    <row r="2341" spans="15:19">
      <c r="O2341" s="3"/>
      <c r="S2341" s="75">
        <f t="shared" si="38"/>
        <v>0</v>
      </c>
    </row>
    <row r="2342" spans="15:19">
      <c r="O2342" s="3"/>
      <c r="S2342" s="75">
        <f t="shared" si="38"/>
        <v>0</v>
      </c>
    </row>
    <row r="2343" spans="15:19">
      <c r="O2343" s="3"/>
      <c r="S2343" s="75">
        <f t="shared" si="38"/>
        <v>0</v>
      </c>
    </row>
    <row r="2344" spans="15:19">
      <c r="O2344" s="3"/>
      <c r="S2344" s="75">
        <f t="shared" si="38"/>
        <v>0</v>
      </c>
    </row>
    <row r="2345" spans="15:19">
      <c r="O2345" s="3"/>
      <c r="S2345" s="75">
        <f t="shared" si="38"/>
        <v>0</v>
      </c>
    </row>
    <row r="2346" spans="15:19">
      <c r="O2346" s="3"/>
      <c r="S2346" s="75">
        <f t="shared" si="38"/>
        <v>0</v>
      </c>
    </row>
    <row r="2347" spans="15:19">
      <c r="O2347" s="3"/>
      <c r="S2347" s="75">
        <f t="shared" si="38"/>
        <v>0</v>
      </c>
    </row>
    <row r="2348" spans="15:19">
      <c r="O2348" s="3"/>
      <c r="S2348" s="75">
        <f t="shared" si="38"/>
        <v>0</v>
      </c>
    </row>
    <row r="2349" spans="15:19">
      <c r="O2349" s="3"/>
      <c r="S2349" s="75">
        <f t="shared" si="38"/>
        <v>0</v>
      </c>
    </row>
    <row r="2350" spans="15:19">
      <c r="O2350" s="3"/>
      <c r="S2350" s="75">
        <f t="shared" si="38"/>
        <v>0</v>
      </c>
    </row>
    <row r="2351" spans="15:19">
      <c r="O2351" s="3"/>
      <c r="S2351" s="75">
        <f t="shared" si="38"/>
        <v>0</v>
      </c>
    </row>
    <row r="2352" spans="15:19">
      <c r="O2352" s="3"/>
      <c r="S2352" s="75">
        <f t="shared" si="38"/>
        <v>0</v>
      </c>
    </row>
    <row r="2353" spans="15:19">
      <c r="O2353" s="3"/>
      <c r="S2353" s="75">
        <f t="shared" ref="S2353:S2416" si="39">CONVERT(O2353,"m","ft")</f>
        <v>0</v>
      </c>
    </row>
    <row r="2354" spans="15:19">
      <c r="O2354" s="3"/>
      <c r="S2354" s="75">
        <f t="shared" si="39"/>
        <v>0</v>
      </c>
    </row>
    <row r="2355" spans="15:19">
      <c r="O2355" s="3"/>
      <c r="S2355" s="75">
        <f t="shared" si="39"/>
        <v>0</v>
      </c>
    </row>
    <row r="2356" spans="15:19">
      <c r="O2356" s="3"/>
      <c r="S2356" s="75">
        <f t="shared" si="39"/>
        <v>0</v>
      </c>
    </row>
    <row r="2357" spans="15:19">
      <c r="O2357" s="3"/>
      <c r="S2357" s="75">
        <f t="shared" si="39"/>
        <v>0</v>
      </c>
    </row>
    <row r="2358" spans="15:19">
      <c r="O2358" s="3"/>
      <c r="S2358" s="75">
        <f t="shared" si="39"/>
        <v>0</v>
      </c>
    </row>
    <row r="2359" spans="15:19">
      <c r="O2359" s="3"/>
      <c r="S2359" s="75">
        <f t="shared" si="39"/>
        <v>0</v>
      </c>
    </row>
    <row r="2360" spans="15:19">
      <c r="O2360" s="3"/>
      <c r="S2360" s="75">
        <f t="shared" si="39"/>
        <v>0</v>
      </c>
    </row>
    <row r="2361" spans="15:19">
      <c r="O2361" s="3"/>
      <c r="S2361" s="75">
        <f t="shared" si="39"/>
        <v>0</v>
      </c>
    </row>
    <row r="2362" spans="15:19">
      <c r="O2362" s="3"/>
      <c r="S2362" s="75">
        <f t="shared" si="39"/>
        <v>0</v>
      </c>
    </row>
    <row r="2363" spans="15:19">
      <c r="O2363" s="3"/>
      <c r="S2363" s="75">
        <f t="shared" si="39"/>
        <v>0</v>
      </c>
    </row>
    <row r="2364" spans="15:19">
      <c r="O2364" s="3"/>
      <c r="S2364" s="75">
        <f t="shared" si="39"/>
        <v>0</v>
      </c>
    </row>
    <row r="2365" spans="15:19">
      <c r="O2365" s="3"/>
      <c r="S2365" s="75">
        <f t="shared" si="39"/>
        <v>0</v>
      </c>
    </row>
    <row r="2366" spans="15:19">
      <c r="O2366" s="3"/>
      <c r="S2366" s="75">
        <f t="shared" si="39"/>
        <v>0</v>
      </c>
    </row>
    <row r="2367" spans="15:19">
      <c r="O2367" s="3"/>
      <c r="S2367" s="75">
        <f t="shared" si="39"/>
        <v>0</v>
      </c>
    </row>
    <row r="2368" spans="15:19">
      <c r="O2368" s="3"/>
      <c r="S2368" s="75">
        <f t="shared" si="39"/>
        <v>0</v>
      </c>
    </row>
    <row r="2369" spans="15:19">
      <c r="O2369" s="3"/>
      <c r="S2369" s="75">
        <f t="shared" si="39"/>
        <v>0</v>
      </c>
    </row>
    <row r="2370" spans="15:19">
      <c r="O2370" s="3"/>
      <c r="S2370" s="75">
        <f t="shared" si="39"/>
        <v>0</v>
      </c>
    </row>
    <row r="2371" spans="15:19">
      <c r="O2371" s="3"/>
      <c r="S2371" s="75">
        <f t="shared" si="39"/>
        <v>0</v>
      </c>
    </row>
    <row r="2372" spans="15:19">
      <c r="O2372" s="3"/>
      <c r="S2372" s="75">
        <f t="shared" si="39"/>
        <v>0</v>
      </c>
    </row>
    <row r="2373" spans="15:19">
      <c r="O2373" s="3"/>
      <c r="S2373" s="75">
        <f t="shared" si="39"/>
        <v>0</v>
      </c>
    </row>
    <row r="2374" spans="15:19">
      <c r="O2374" s="3"/>
      <c r="S2374" s="75">
        <f t="shared" si="39"/>
        <v>0</v>
      </c>
    </row>
    <row r="2375" spans="15:19">
      <c r="O2375" s="3"/>
      <c r="S2375" s="75">
        <f t="shared" si="39"/>
        <v>0</v>
      </c>
    </row>
    <row r="2376" spans="15:19">
      <c r="O2376" s="3"/>
      <c r="S2376" s="75">
        <f t="shared" si="39"/>
        <v>0</v>
      </c>
    </row>
    <row r="2377" spans="15:19">
      <c r="O2377" s="3"/>
      <c r="S2377" s="75">
        <f t="shared" si="39"/>
        <v>0</v>
      </c>
    </row>
    <row r="2378" spans="15:19">
      <c r="O2378" s="3"/>
      <c r="S2378" s="75">
        <f t="shared" si="39"/>
        <v>0</v>
      </c>
    </row>
    <row r="2379" spans="15:19">
      <c r="O2379" s="3"/>
      <c r="S2379" s="75">
        <f t="shared" si="39"/>
        <v>0</v>
      </c>
    </row>
    <row r="2380" spans="15:19">
      <c r="O2380" s="3"/>
      <c r="S2380" s="75">
        <f t="shared" si="39"/>
        <v>0</v>
      </c>
    </row>
    <row r="2381" spans="15:19">
      <c r="O2381" s="3"/>
      <c r="S2381" s="75">
        <f t="shared" si="39"/>
        <v>0</v>
      </c>
    </row>
    <row r="2382" spans="15:19">
      <c r="O2382" s="3"/>
      <c r="S2382" s="75">
        <f t="shared" si="39"/>
        <v>0</v>
      </c>
    </row>
    <row r="2383" spans="15:19">
      <c r="O2383" s="3"/>
      <c r="S2383" s="75">
        <f t="shared" si="39"/>
        <v>0</v>
      </c>
    </row>
    <row r="2384" spans="15:19">
      <c r="O2384" s="3"/>
      <c r="S2384" s="75">
        <f t="shared" si="39"/>
        <v>0</v>
      </c>
    </row>
    <row r="2385" spans="15:19">
      <c r="O2385" s="3"/>
      <c r="S2385" s="75">
        <f t="shared" si="39"/>
        <v>0</v>
      </c>
    </row>
    <row r="2386" spans="15:19">
      <c r="O2386" s="3"/>
      <c r="S2386" s="75">
        <f t="shared" si="39"/>
        <v>0</v>
      </c>
    </row>
    <row r="2387" spans="15:19">
      <c r="O2387" s="3"/>
      <c r="S2387" s="75">
        <f t="shared" si="39"/>
        <v>0</v>
      </c>
    </row>
    <row r="2388" spans="15:19">
      <c r="O2388" s="3"/>
      <c r="S2388" s="75">
        <f t="shared" si="39"/>
        <v>0</v>
      </c>
    </row>
    <row r="2389" spans="15:19">
      <c r="O2389" s="3"/>
      <c r="S2389" s="75">
        <f t="shared" si="39"/>
        <v>0</v>
      </c>
    </row>
    <row r="2390" spans="15:19">
      <c r="O2390" s="3"/>
      <c r="S2390" s="75">
        <f t="shared" si="39"/>
        <v>0</v>
      </c>
    </row>
    <row r="2391" spans="15:19">
      <c r="O2391" s="3"/>
      <c r="S2391" s="75">
        <f t="shared" si="39"/>
        <v>0</v>
      </c>
    </row>
    <row r="2392" spans="15:19">
      <c r="O2392" s="3"/>
      <c r="S2392" s="75">
        <f t="shared" si="39"/>
        <v>0</v>
      </c>
    </row>
    <row r="2393" spans="15:19">
      <c r="O2393" s="3"/>
      <c r="S2393" s="75">
        <f t="shared" si="39"/>
        <v>0</v>
      </c>
    </row>
    <row r="2394" spans="15:19">
      <c r="O2394" s="3"/>
      <c r="S2394" s="75">
        <f t="shared" si="39"/>
        <v>0</v>
      </c>
    </row>
    <row r="2395" spans="15:19">
      <c r="O2395" s="3"/>
      <c r="S2395" s="75">
        <f t="shared" si="39"/>
        <v>0</v>
      </c>
    </row>
    <row r="2396" spans="15:19">
      <c r="O2396" s="3"/>
      <c r="S2396" s="75">
        <f t="shared" si="39"/>
        <v>0</v>
      </c>
    </row>
    <row r="2397" spans="15:19">
      <c r="O2397" s="3"/>
      <c r="S2397" s="75">
        <f t="shared" si="39"/>
        <v>0</v>
      </c>
    </row>
    <row r="2398" spans="15:19">
      <c r="O2398" s="3"/>
      <c r="S2398" s="75">
        <f t="shared" si="39"/>
        <v>0</v>
      </c>
    </row>
    <row r="2399" spans="15:19">
      <c r="O2399" s="3"/>
      <c r="S2399" s="75">
        <f t="shared" si="39"/>
        <v>0</v>
      </c>
    </row>
    <row r="2400" spans="15:19">
      <c r="O2400" s="3"/>
      <c r="S2400" s="75">
        <f t="shared" si="39"/>
        <v>0</v>
      </c>
    </row>
    <row r="2401" spans="15:19">
      <c r="O2401" s="3"/>
      <c r="S2401" s="75">
        <f t="shared" si="39"/>
        <v>0</v>
      </c>
    </row>
    <row r="2402" spans="15:19">
      <c r="O2402" s="3"/>
      <c r="S2402" s="75">
        <f t="shared" si="39"/>
        <v>0</v>
      </c>
    </row>
    <row r="2403" spans="15:19">
      <c r="O2403" s="3"/>
      <c r="S2403" s="75">
        <f t="shared" si="39"/>
        <v>0</v>
      </c>
    </row>
    <row r="2404" spans="15:19">
      <c r="O2404" s="3"/>
      <c r="S2404" s="75">
        <f t="shared" si="39"/>
        <v>0</v>
      </c>
    </row>
    <row r="2405" spans="15:19">
      <c r="O2405" s="3"/>
      <c r="S2405" s="75">
        <f t="shared" si="39"/>
        <v>0</v>
      </c>
    </row>
    <row r="2406" spans="15:19">
      <c r="O2406" s="3"/>
      <c r="S2406" s="75">
        <f t="shared" si="39"/>
        <v>0</v>
      </c>
    </row>
    <row r="2407" spans="15:19">
      <c r="O2407" s="3"/>
      <c r="S2407" s="75">
        <f t="shared" si="39"/>
        <v>0</v>
      </c>
    </row>
    <row r="2408" spans="15:19">
      <c r="O2408" s="3"/>
      <c r="S2408" s="75">
        <f t="shared" si="39"/>
        <v>0</v>
      </c>
    </row>
    <row r="2409" spans="15:19">
      <c r="O2409" s="3"/>
      <c r="S2409" s="75">
        <f t="shared" si="39"/>
        <v>0</v>
      </c>
    </row>
    <row r="2410" spans="15:19">
      <c r="O2410" s="3"/>
      <c r="S2410" s="75">
        <f t="shared" si="39"/>
        <v>0</v>
      </c>
    </row>
    <row r="2411" spans="15:19">
      <c r="O2411" s="3"/>
      <c r="S2411" s="75">
        <f t="shared" si="39"/>
        <v>0</v>
      </c>
    </row>
    <row r="2412" spans="15:19">
      <c r="O2412" s="3"/>
      <c r="S2412" s="75">
        <f t="shared" si="39"/>
        <v>0</v>
      </c>
    </row>
    <row r="2413" spans="15:19">
      <c r="O2413" s="3"/>
      <c r="S2413" s="75">
        <f t="shared" si="39"/>
        <v>0</v>
      </c>
    </row>
    <row r="2414" spans="15:19">
      <c r="O2414" s="3"/>
      <c r="S2414" s="75">
        <f t="shared" si="39"/>
        <v>0</v>
      </c>
    </row>
    <row r="2415" spans="15:19">
      <c r="O2415" s="3"/>
      <c r="S2415" s="75">
        <f t="shared" si="39"/>
        <v>0</v>
      </c>
    </row>
    <row r="2416" spans="15:19">
      <c r="O2416" s="3"/>
      <c r="S2416" s="75">
        <f t="shared" si="39"/>
        <v>0</v>
      </c>
    </row>
    <row r="2417" spans="15:19">
      <c r="O2417" s="3"/>
      <c r="S2417" s="75">
        <f t="shared" ref="S2417:S2480" si="40">CONVERT(O2417,"m","ft")</f>
        <v>0</v>
      </c>
    </row>
    <row r="2418" spans="15:19">
      <c r="O2418" s="3"/>
      <c r="S2418" s="75">
        <f t="shared" si="40"/>
        <v>0</v>
      </c>
    </row>
    <row r="2419" spans="15:19">
      <c r="O2419" s="3"/>
      <c r="S2419" s="75">
        <f t="shared" si="40"/>
        <v>0</v>
      </c>
    </row>
    <row r="2420" spans="15:19">
      <c r="O2420" s="3"/>
      <c r="S2420" s="75">
        <f t="shared" si="40"/>
        <v>0</v>
      </c>
    </row>
    <row r="2421" spans="15:19">
      <c r="O2421" s="3"/>
      <c r="S2421" s="75">
        <f t="shared" si="40"/>
        <v>0</v>
      </c>
    </row>
    <row r="2422" spans="15:19">
      <c r="O2422" s="3"/>
      <c r="S2422" s="75">
        <f t="shared" si="40"/>
        <v>0</v>
      </c>
    </row>
    <row r="2423" spans="15:19">
      <c r="O2423" s="3"/>
      <c r="S2423" s="75">
        <f t="shared" si="40"/>
        <v>0</v>
      </c>
    </row>
    <row r="2424" spans="15:19">
      <c r="O2424" s="3"/>
      <c r="S2424" s="75">
        <f t="shared" si="40"/>
        <v>0</v>
      </c>
    </row>
    <row r="2425" spans="15:19">
      <c r="O2425" s="3"/>
      <c r="S2425" s="75">
        <f t="shared" si="40"/>
        <v>0</v>
      </c>
    </row>
    <row r="2426" spans="15:19">
      <c r="O2426" s="3"/>
      <c r="S2426" s="75">
        <f t="shared" si="40"/>
        <v>0</v>
      </c>
    </row>
    <row r="2427" spans="15:19">
      <c r="O2427" s="3"/>
      <c r="S2427" s="75">
        <f t="shared" si="40"/>
        <v>0</v>
      </c>
    </row>
    <row r="2428" spans="15:19">
      <c r="O2428" s="3"/>
      <c r="S2428" s="75">
        <f t="shared" si="40"/>
        <v>0</v>
      </c>
    </row>
    <row r="2429" spans="15:19">
      <c r="O2429" s="3"/>
      <c r="S2429" s="75">
        <f t="shared" si="40"/>
        <v>0</v>
      </c>
    </row>
    <row r="2430" spans="15:19">
      <c r="O2430" s="3"/>
      <c r="S2430" s="75">
        <f t="shared" si="40"/>
        <v>0</v>
      </c>
    </row>
    <row r="2431" spans="15:19">
      <c r="O2431" s="3"/>
      <c r="S2431" s="75">
        <f t="shared" si="40"/>
        <v>0</v>
      </c>
    </row>
    <row r="2432" spans="15:19">
      <c r="O2432" s="3"/>
      <c r="S2432" s="75">
        <f t="shared" si="40"/>
        <v>0</v>
      </c>
    </row>
    <row r="2433" spans="15:19">
      <c r="O2433" s="3"/>
      <c r="S2433" s="75">
        <f t="shared" si="40"/>
        <v>0</v>
      </c>
    </row>
    <row r="2434" spans="15:19">
      <c r="O2434" s="3"/>
      <c r="S2434" s="75">
        <f t="shared" si="40"/>
        <v>0</v>
      </c>
    </row>
    <row r="2435" spans="15:19">
      <c r="O2435" s="3"/>
      <c r="S2435" s="75">
        <f t="shared" si="40"/>
        <v>0</v>
      </c>
    </row>
    <row r="2436" spans="15:19">
      <c r="O2436" s="3"/>
      <c r="S2436" s="75">
        <f t="shared" si="40"/>
        <v>0</v>
      </c>
    </row>
    <row r="2437" spans="15:19">
      <c r="O2437" s="3"/>
      <c r="S2437" s="75">
        <f t="shared" si="40"/>
        <v>0</v>
      </c>
    </row>
    <row r="2438" spans="15:19">
      <c r="O2438" s="3"/>
      <c r="S2438" s="75">
        <f t="shared" si="40"/>
        <v>0</v>
      </c>
    </row>
    <row r="2439" spans="15:19">
      <c r="O2439" s="3"/>
      <c r="S2439" s="75">
        <f t="shared" si="40"/>
        <v>0</v>
      </c>
    </row>
    <row r="2440" spans="15:19">
      <c r="O2440" s="3"/>
      <c r="S2440" s="75">
        <f t="shared" si="40"/>
        <v>0</v>
      </c>
    </row>
    <row r="2441" spans="15:19">
      <c r="O2441" s="3"/>
      <c r="S2441" s="75">
        <f t="shared" si="40"/>
        <v>0</v>
      </c>
    </row>
    <row r="2442" spans="15:19">
      <c r="O2442" s="3"/>
      <c r="S2442" s="75">
        <f t="shared" si="40"/>
        <v>0</v>
      </c>
    </row>
    <row r="2443" spans="15:19">
      <c r="O2443" s="3"/>
      <c r="S2443" s="75">
        <f t="shared" si="40"/>
        <v>0</v>
      </c>
    </row>
    <row r="2444" spans="15:19">
      <c r="O2444" s="3"/>
      <c r="S2444" s="75">
        <f t="shared" si="40"/>
        <v>0</v>
      </c>
    </row>
    <row r="2445" spans="15:19">
      <c r="O2445" s="3"/>
      <c r="S2445" s="75">
        <f t="shared" si="40"/>
        <v>0</v>
      </c>
    </row>
    <row r="2446" spans="15:19">
      <c r="O2446" s="3"/>
      <c r="S2446" s="75">
        <f t="shared" si="40"/>
        <v>0</v>
      </c>
    </row>
    <row r="2447" spans="15:19">
      <c r="O2447" s="3"/>
      <c r="S2447" s="75">
        <f t="shared" si="40"/>
        <v>0</v>
      </c>
    </row>
    <row r="2448" spans="15:19">
      <c r="O2448" s="3"/>
      <c r="S2448" s="75">
        <f t="shared" si="40"/>
        <v>0</v>
      </c>
    </row>
    <row r="2449" spans="15:19">
      <c r="O2449" s="3"/>
      <c r="S2449" s="75">
        <f t="shared" si="40"/>
        <v>0</v>
      </c>
    </row>
    <row r="2450" spans="15:19">
      <c r="O2450" s="3"/>
      <c r="S2450" s="75">
        <f t="shared" si="40"/>
        <v>0</v>
      </c>
    </row>
    <row r="2451" spans="15:19">
      <c r="O2451" s="3"/>
      <c r="S2451" s="75">
        <f t="shared" si="40"/>
        <v>0</v>
      </c>
    </row>
    <row r="2452" spans="15:19">
      <c r="O2452" s="3"/>
      <c r="S2452" s="75">
        <f t="shared" si="40"/>
        <v>0</v>
      </c>
    </row>
    <row r="2453" spans="15:19">
      <c r="O2453" s="3"/>
      <c r="S2453" s="75">
        <f t="shared" si="40"/>
        <v>0</v>
      </c>
    </row>
    <row r="2454" spans="15:19">
      <c r="O2454" s="3"/>
      <c r="S2454" s="75">
        <f t="shared" si="40"/>
        <v>0</v>
      </c>
    </row>
    <row r="2455" spans="15:19">
      <c r="O2455" s="3"/>
      <c r="S2455" s="75">
        <f t="shared" si="40"/>
        <v>0</v>
      </c>
    </row>
    <row r="2456" spans="15:19">
      <c r="O2456" s="3"/>
      <c r="S2456" s="75">
        <f t="shared" si="40"/>
        <v>0</v>
      </c>
    </row>
    <row r="2457" spans="15:19">
      <c r="O2457" s="3"/>
      <c r="S2457" s="75">
        <f t="shared" si="40"/>
        <v>0</v>
      </c>
    </row>
    <row r="2458" spans="15:19">
      <c r="O2458" s="3"/>
      <c r="S2458" s="75">
        <f t="shared" si="40"/>
        <v>0</v>
      </c>
    </row>
    <row r="2459" spans="15:19">
      <c r="O2459" s="3"/>
      <c r="S2459" s="75">
        <f t="shared" si="40"/>
        <v>0</v>
      </c>
    </row>
    <row r="2460" spans="15:19">
      <c r="O2460" s="3"/>
      <c r="S2460" s="75">
        <f t="shared" si="40"/>
        <v>0</v>
      </c>
    </row>
    <row r="2461" spans="15:19">
      <c r="O2461" s="3"/>
      <c r="S2461" s="75">
        <f t="shared" si="40"/>
        <v>0</v>
      </c>
    </row>
    <row r="2462" spans="15:19">
      <c r="O2462" s="3"/>
      <c r="S2462" s="75">
        <f t="shared" si="40"/>
        <v>0</v>
      </c>
    </row>
    <row r="2463" spans="15:19">
      <c r="O2463" s="3"/>
      <c r="S2463" s="75">
        <f t="shared" si="40"/>
        <v>0</v>
      </c>
    </row>
    <row r="2464" spans="15:19">
      <c r="O2464" s="3"/>
      <c r="S2464" s="75">
        <f t="shared" si="40"/>
        <v>0</v>
      </c>
    </row>
    <row r="2465" spans="15:19">
      <c r="O2465" s="3"/>
      <c r="S2465" s="75">
        <f t="shared" si="40"/>
        <v>0</v>
      </c>
    </row>
    <row r="2466" spans="15:19">
      <c r="O2466" s="3"/>
      <c r="S2466" s="75">
        <f t="shared" si="40"/>
        <v>0</v>
      </c>
    </row>
    <row r="2467" spans="15:19">
      <c r="O2467" s="3"/>
      <c r="S2467" s="75">
        <f t="shared" si="40"/>
        <v>0</v>
      </c>
    </row>
    <row r="2468" spans="15:19">
      <c r="O2468" s="3"/>
      <c r="S2468" s="75">
        <f t="shared" si="40"/>
        <v>0</v>
      </c>
    </row>
    <row r="2469" spans="15:19">
      <c r="O2469" s="3"/>
      <c r="S2469" s="75">
        <f t="shared" si="40"/>
        <v>0</v>
      </c>
    </row>
    <row r="2470" spans="15:19">
      <c r="O2470" s="3"/>
      <c r="S2470" s="75">
        <f t="shared" si="40"/>
        <v>0</v>
      </c>
    </row>
    <row r="2471" spans="15:19">
      <c r="O2471" s="3"/>
      <c r="S2471" s="75">
        <f t="shared" si="40"/>
        <v>0</v>
      </c>
    </row>
    <row r="2472" spans="15:19">
      <c r="O2472" s="3"/>
      <c r="S2472" s="75">
        <f t="shared" si="40"/>
        <v>0</v>
      </c>
    </row>
    <row r="2473" spans="15:19">
      <c r="O2473" s="3"/>
      <c r="S2473" s="75">
        <f t="shared" si="40"/>
        <v>0</v>
      </c>
    </row>
    <row r="2474" spans="15:19">
      <c r="O2474" s="3"/>
      <c r="S2474" s="75">
        <f t="shared" si="40"/>
        <v>0</v>
      </c>
    </row>
    <row r="2475" spans="15:19">
      <c r="O2475" s="3"/>
      <c r="S2475" s="75">
        <f t="shared" si="40"/>
        <v>0</v>
      </c>
    </row>
    <row r="2476" spans="15:19">
      <c r="O2476" s="3"/>
      <c r="S2476" s="75">
        <f t="shared" si="40"/>
        <v>0</v>
      </c>
    </row>
    <row r="2477" spans="15:19">
      <c r="O2477" s="3"/>
      <c r="S2477" s="75">
        <f t="shared" si="40"/>
        <v>0</v>
      </c>
    </row>
    <row r="2478" spans="15:19">
      <c r="O2478" s="3"/>
      <c r="S2478" s="75">
        <f t="shared" si="40"/>
        <v>0</v>
      </c>
    </row>
    <row r="2479" spans="15:19">
      <c r="O2479" s="3"/>
      <c r="S2479" s="75">
        <f t="shared" si="40"/>
        <v>0</v>
      </c>
    </row>
    <row r="2480" spans="15:19">
      <c r="O2480" s="3"/>
      <c r="S2480" s="75">
        <f t="shared" si="40"/>
        <v>0</v>
      </c>
    </row>
    <row r="2481" spans="15:19">
      <c r="O2481" s="3"/>
      <c r="S2481" s="75">
        <f t="shared" ref="S2481:S2544" si="41">CONVERT(O2481,"m","ft")</f>
        <v>0</v>
      </c>
    </row>
    <row r="2482" spans="15:19">
      <c r="O2482" s="3"/>
      <c r="S2482" s="75">
        <f t="shared" si="41"/>
        <v>0</v>
      </c>
    </row>
    <row r="2483" spans="15:19">
      <c r="O2483" s="3"/>
      <c r="S2483" s="75">
        <f t="shared" si="41"/>
        <v>0</v>
      </c>
    </row>
    <row r="2484" spans="15:19">
      <c r="O2484" s="3"/>
      <c r="S2484" s="75">
        <f t="shared" si="41"/>
        <v>0</v>
      </c>
    </row>
    <row r="2485" spans="15:19">
      <c r="O2485" s="3"/>
      <c r="S2485" s="75">
        <f t="shared" si="41"/>
        <v>0</v>
      </c>
    </row>
    <row r="2486" spans="15:19">
      <c r="O2486" s="3"/>
      <c r="S2486" s="75">
        <f t="shared" si="41"/>
        <v>0</v>
      </c>
    </row>
    <row r="2487" spans="15:19">
      <c r="O2487" s="3"/>
      <c r="S2487" s="75">
        <f t="shared" si="41"/>
        <v>0</v>
      </c>
    </row>
    <row r="2488" spans="15:19">
      <c r="O2488" s="3"/>
      <c r="S2488" s="75">
        <f t="shared" si="41"/>
        <v>0</v>
      </c>
    </row>
    <row r="2489" spans="15:19">
      <c r="O2489" s="3"/>
      <c r="S2489" s="75">
        <f t="shared" si="41"/>
        <v>0</v>
      </c>
    </row>
    <row r="2490" spans="15:19">
      <c r="O2490" s="3"/>
      <c r="S2490" s="75">
        <f t="shared" si="41"/>
        <v>0</v>
      </c>
    </row>
    <row r="2491" spans="15:19">
      <c r="O2491" s="3"/>
      <c r="S2491" s="75">
        <f t="shared" si="41"/>
        <v>0</v>
      </c>
    </row>
    <row r="2492" spans="15:19">
      <c r="O2492" s="3"/>
      <c r="S2492" s="75">
        <f t="shared" si="41"/>
        <v>0</v>
      </c>
    </row>
    <row r="2493" spans="15:19">
      <c r="O2493" s="3"/>
      <c r="S2493" s="75">
        <f t="shared" si="41"/>
        <v>0</v>
      </c>
    </row>
    <row r="2494" spans="15:19">
      <c r="O2494" s="3"/>
      <c r="S2494" s="75">
        <f t="shared" si="41"/>
        <v>0</v>
      </c>
    </row>
    <row r="2495" spans="15:19">
      <c r="O2495" s="3"/>
      <c r="S2495" s="75">
        <f t="shared" si="41"/>
        <v>0</v>
      </c>
    </row>
    <row r="2496" spans="15:19">
      <c r="O2496" s="3"/>
      <c r="S2496" s="75">
        <f t="shared" si="41"/>
        <v>0</v>
      </c>
    </row>
    <row r="2497" spans="15:19">
      <c r="O2497" s="3"/>
      <c r="S2497" s="75">
        <f t="shared" si="41"/>
        <v>0</v>
      </c>
    </row>
    <row r="2498" spans="15:19">
      <c r="O2498" s="3"/>
      <c r="S2498" s="75">
        <f t="shared" si="41"/>
        <v>0</v>
      </c>
    </row>
    <row r="2499" spans="15:19">
      <c r="O2499" s="3"/>
      <c r="S2499" s="75">
        <f t="shared" si="41"/>
        <v>0</v>
      </c>
    </row>
    <row r="2500" spans="15:19">
      <c r="O2500" s="3"/>
      <c r="S2500" s="75">
        <f t="shared" si="41"/>
        <v>0</v>
      </c>
    </row>
    <row r="2501" spans="15:19">
      <c r="O2501" s="3"/>
      <c r="S2501" s="75">
        <f t="shared" si="41"/>
        <v>0</v>
      </c>
    </row>
    <row r="2502" spans="15:19">
      <c r="O2502" s="3"/>
      <c r="S2502" s="75">
        <f t="shared" si="41"/>
        <v>0</v>
      </c>
    </row>
    <row r="2503" spans="15:19">
      <c r="O2503" s="3"/>
      <c r="S2503" s="75">
        <f t="shared" si="41"/>
        <v>0</v>
      </c>
    </row>
    <row r="2504" spans="15:19">
      <c r="O2504" s="3"/>
      <c r="S2504" s="75">
        <f t="shared" si="41"/>
        <v>0</v>
      </c>
    </row>
    <row r="2505" spans="15:19">
      <c r="O2505" s="3"/>
      <c r="S2505" s="75">
        <f t="shared" si="41"/>
        <v>0</v>
      </c>
    </row>
    <row r="2506" spans="15:19">
      <c r="O2506" s="3"/>
      <c r="S2506" s="75">
        <f t="shared" si="41"/>
        <v>0</v>
      </c>
    </row>
    <row r="2507" spans="15:19">
      <c r="O2507" s="3"/>
      <c r="S2507" s="75">
        <f t="shared" si="41"/>
        <v>0</v>
      </c>
    </row>
    <row r="2508" spans="15:19">
      <c r="O2508" s="3"/>
      <c r="S2508" s="75">
        <f t="shared" si="41"/>
        <v>0</v>
      </c>
    </row>
    <row r="2509" spans="15:19">
      <c r="O2509" s="3"/>
      <c r="S2509" s="75">
        <f t="shared" si="41"/>
        <v>0</v>
      </c>
    </row>
    <row r="2510" spans="15:19">
      <c r="O2510" s="3"/>
      <c r="S2510" s="75">
        <f t="shared" si="41"/>
        <v>0</v>
      </c>
    </row>
    <row r="2511" spans="15:19">
      <c r="O2511" s="3"/>
      <c r="S2511" s="75">
        <f t="shared" si="41"/>
        <v>0</v>
      </c>
    </row>
    <row r="2512" spans="15:19">
      <c r="O2512" s="3"/>
      <c r="S2512" s="75">
        <f t="shared" si="41"/>
        <v>0</v>
      </c>
    </row>
    <row r="2513" spans="15:19">
      <c r="O2513" s="3"/>
      <c r="S2513" s="75">
        <f t="shared" si="41"/>
        <v>0</v>
      </c>
    </row>
    <row r="2514" spans="15:19">
      <c r="O2514" s="3"/>
      <c r="S2514" s="75">
        <f t="shared" si="41"/>
        <v>0</v>
      </c>
    </row>
    <row r="2515" spans="15:19">
      <c r="O2515" s="3"/>
      <c r="S2515" s="75">
        <f t="shared" si="41"/>
        <v>0</v>
      </c>
    </row>
    <row r="2516" spans="15:19">
      <c r="O2516" s="3"/>
      <c r="S2516" s="75">
        <f t="shared" si="41"/>
        <v>0</v>
      </c>
    </row>
    <row r="2517" spans="15:19">
      <c r="O2517" s="3"/>
      <c r="S2517" s="75">
        <f t="shared" si="41"/>
        <v>0</v>
      </c>
    </row>
    <row r="2518" spans="15:19">
      <c r="O2518" s="3"/>
      <c r="S2518" s="75">
        <f t="shared" si="41"/>
        <v>0</v>
      </c>
    </row>
    <row r="2519" spans="15:19">
      <c r="O2519" s="3"/>
      <c r="S2519" s="75">
        <f t="shared" si="41"/>
        <v>0</v>
      </c>
    </row>
    <row r="2520" spans="15:19">
      <c r="O2520" s="3"/>
      <c r="S2520" s="75">
        <f t="shared" si="41"/>
        <v>0</v>
      </c>
    </row>
    <row r="2521" spans="15:19">
      <c r="O2521" s="3"/>
      <c r="S2521" s="75">
        <f t="shared" si="41"/>
        <v>0</v>
      </c>
    </row>
    <row r="2522" spans="15:19">
      <c r="O2522" s="3"/>
      <c r="S2522" s="75">
        <f t="shared" si="41"/>
        <v>0</v>
      </c>
    </row>
    <row r="2523" spans="15:19">
      <c r="O2523" s="3"/>
      <c r="S2523" s="75">
        <f t="shared" si="41"/>
        <v>0</v>
      </c>
    </row>
    <row r="2524" spans="15:19">
      <c r="O2524" s="3"/>
      <c r="S2524" s="75">
        <f t="shared" si="41"/>
        <v>0</v>
      </c>
    </row>
    <row r="2525" spans="15:19">
      <c r="O2525" s="3"/>
      <c r="S2525" s="75">
        <f t="shared" si="41"/>
        <v>0</v>
      </c>
    </row>
    <row r="2526" spans="15:19">
      <c r="O2526" s="3"/>
      <c r="S2526" s="75">
        <f t="shared" si="41"/>
        <v>0</v>
      </c>
    </row>
    <row r="2527" spans="15:19">
      <c r="O2527" s="3"/>
      <c r="S2527" s="75">
        <f t="shared" si="41"/>
        <v>0</v>
      </c>
    </row>
    <row r="2528" spans="15:19">
      <c r="O2528" s="3"/>
      <c r="S2528" s="75">
        <f t="shared" si="41"/>
        <v>0</v>
      </c>
    </row>
    <row r="2529" spans="15:19">
      <c r="O2529" s="3"/>
      <c r="S2529" s="75">
        <f t="shared" si="41"/>
        <v>0</v>
      </c>
    </row>
    <row r="2530" spans="15:19">
      <c r="O2530" s="3"/>
      <c r="S2530" s="75">
        <f t="shared" si="41"/>
        <v>0</v>
      </c>
    </row>
    <row r="2531" spans="15:19">
      <c r="O2531" s="3"/>
      <c r="S2531" s="75">
        <f t="shared" si="41"/>
        <v>0</v>
      </c>
    </row>
    <row r="2532" spans="15:19">
      <c r="O2532" s="3"/>
      <c r="S2532" s="75">
        <f t="shared" si="41"/>
        <v>0</v>
      </c>
    </row>
    <row r="2533" spans="15:19">
      <c r="O2533" s="3"/>
      <c r="S2533" s="75">
        <f t="shared" si="41"/>
        <v>0</v>
      </c>
    </row>
    <row r="2534" spans="15:19">
      <c r="O2534" s="3"/>
      <c r="S2534" s="75">
        <f t="shared" si="41"/>
        <v>0</v>
      </c>
    </row>
    <row r="2535" spans="15:19">
      <c r="O2535" s="3"/>
      <c r="S2535" s="75">
        <f t="shared" si="41"/>
        <v>0</v>
      </c>
    </row>
    <row r="2536" spans="15:19">
      <c r="O2536" s="3"/>
      <c r="S2536" s="75">
        <f t="shared" si="41"/>
        <v>0</v>
      </c>
    </row>
    <row r="2537" spans="15:19">
      <c r="O2537" s="3"/>
      <c r="S2537" s="75">
        <f t="shared" si="41"/>
        <v>0</v>
      </c>
    </row>
    <row r="2538" spans="15:19">
      <c r="O2538" s="3"/>
      <c r="S2538" s="75">
        <f t="shared" si="41"/>
        <v>0</v>
      </c>
    </row>
    <row r="2539" spans="15:19">
      <c r="O2539" s="3"/>
      <c r="S2539" s="75">
        <f t="shared" si="41"/>
        <v>0</v>
      </c>
    </row>
    <row r="2540" spans="15:19">
      <c r="O2540" s="3"/>
      <c r="S2540" s="75">
        <f t="shared" si="41"/>
        <v>0</v>
      </c>
    </row>
    <row r="2541" spans="15:19">
      <c r="O2541" s="3"/>
      <c r="S2541" s="75">
        <f t="shared" si="41"/>
        <v>0</v>
      </c>
    </row>
    <row r="2542" spans="15:19">
      <c r="O2542" s="3"/>
      <c r="S2542" s="75">
        <f t="shared" si="41"/>
        <v>0</v>
      </c>
    </row>
    <row r="2543" spans="15:19">
      <c r="O2543" s="3"/>
      <c r="S2543" s="75">
        <f t="shared" si="41"/>
        <v>0</v>
      </c>
    </row>
    <row r="2544" spans="15:19">
      <c r="O2544" s="3"/>
      <c r="S2544" s="75">
        <f t="shared" si="41"/>
        <v>0</v>
      </c>
    </row>
    <row r="2545" spans="15:19">
      <c r="O2545" s="3"/>
      <c r="S2545" s="75">
        <f t="shared" ref="S2545:S2608" si="42">CONVERT(O2545,"m","ft")</f>
        <v>0</v>
      </c>
    </row>
    <row r="2546" spans="15:19">
      <c r="O2546" s="3"/>
      <c r="S2546" s="75">
        <f t="shared" si="42"/>
        <v>0</v>
      </c>
    </row>
    <row r="2547" spans="15:19">
      <c r="O2547" s="3"/>
      <c r="S2547" s="75">
        <f t="shared" si="42"/>
        <v>0</v>
      </c>
    </row>
    <row r="2548" spans="15:19">
      <c r="O2548" s="3"/>
      <c r="S2548" s="75">
        <f t="shared" si="42"/>
        <v>0</v>
      </c>
    </row>
    <row r="2549" spans="15:19">
      <c r="O2549" s="3"/>
      <c r="S2549" s="75">
        <f t="shared" si="42"/>
        <v>0</v>
      </c>
    </row>
    <row r="2550" spans="15:19">
      <c r="O2550" s="3"/>
      <c r="S2550" s="75">
        <f t="shared" si="42"/>
        <v>0</v>
      </c>
    </row>
    <row r="2551" spans="15:19">
      <c r="O2551" s="3"/>
      <c r="S2551" s="75">
        <f t="shared" si="42"/>
        <v>0</v>
      </c>
    </row>
    <row r="2552" spans="15:19">
      <c r="O2552" s="3"/>
      <c r="S2552" s="75">
        <f t="shared" si="42"/>
        <v>0</v>
      </c>
    </row>
    <row r="2553" spans="15:19">
      <c r="O2553" s="3"/>
      <c r="S2553" s="75">
        <f t="shared" si="42"/>
        <v>0</v>
      </c>
    </row>
    <row r="2554" spans="15:19">
      <c r="O2554" s="3"/>
      <c r="S2554" s="75">
        <f t="shared" si="42"/>
        <v>0</v>
      </c>
    </row>
    <row r="2555" spans="15:19">
      <c r="O2555" s="3"/>
      <c r="S2555" s="75">
        <f t="shared" si="42"/>
        <v>0</v>
      </c>
    </row>
    <row r="2556" spans="15:19">
      <c r="O2556" s="3"/>
      <c r="S2556" s="75">
        <f t="shared" si="42"/>
        <v>0</v>
      </c>
    </row>
    <row r="2557" spans="15:19">
      <c r="O2557" s="3"/>
      <c r="S2557" s="75">
        <f t="shared" si="42"/>
        <v>0</v>
      </c>
    </row>
    <row r="2558" spans="15:19">
      <c r="O2558" s="3"/>
      <c r="S2558" s="75">
        <f t="shared" si="42"/>
        <v>0</v>
      </c>
    </row>
    <row r="2559" spans="15:19">
      <c r="O2559" s="3"/>
      <c r="S2559" s="75">
        <f t="shared" si="42"/>
        <v>0</v>
      </c>
    </row>
    <row r="2560" spans="15:19">
      <c r="O2560" s="3"/>
      <c r="S2560" s="75">
        <f t="shared" si="42"/>
        <v>0</v>
      </c>
    </row>
    <row r="2561" spans="15:19">
      <c r="O2561" s="3"/>
      <c r="S2561" s="75">
        <f t="shared" si="42"/>
        <v>0</v>
      </c>
    </row>
    <row r="2562" spans="15:19">
      <c r="O2562" s="3"/>
      <c r="S2562" s="75">
        <f t="shared" si="42"/>
        <v>0</v>
      </c>
    </row>
    <row r="2563" spans="15:19">
      <c r="O2563" s="3"/>
      <c r="S2563" s="75">
        <f t="shared" si="42"/>
        <v>0</v>
      </c>
    </row>
    <row r="2564" spans="15:19">
      <c r="O2564" s="3"/>
      <c r="S2564" s="75">
        <f t="shared" si="42"/>
        <v>0</v>
      </c>
    </row>
    <row r="2565" spans="15:19">
      <c r="O2565" s="3"/>
      <c r="S2565" s="75">
        <f t="shared" si="42"/>
        <v>0</v>
      </c>
    </row>
    <row r="2566" spans="15:19">
      <c r="O2566" s="3"/>
      <c r="S2566" s="75">
        <f t="shared" si="42"/>
        <v>0</v>
      </c>
    </row>
    <row r="2567" spans="15:19">
      <c r="O2567" s="3"/>
      <c r="S2567" s="75">
        <f t="shared" si="42"/>
        <v>0</v>
      </c>
    </row>
    <row r="2568" spans="15:19">
      <c r="O2568" s="3"/>
      <c r="S2568" s="75">
        <f t="shared" si="42"/>
        <v>0</v>
      </c>
    </row>
    <row r="2569" spans="15:19">
      <c r="O2569" s="3"/>
      <c r="S2569" s="75">
        <f t="shared" si="42"/>
        <v>0</v>
      </c>
    </row>
    <row r="2570" spans="15:19">
      <c r="O2570" s="3"/>
      <c r="S2570" s="75">
        <f t="shared" si="42"/>
        <v>0</v>
      </c>
    </row>
    <row r="2571" spans="15:19">
      <c r="O2571" s="3"/>
      <c r="S2571" s="75">
        <f t="shared" si="42"/>
        <v>0</v>
      </c>
    </row>
    <row r="2572" spans="15:19">
      <c r="O2572" s="3"/>
      <c r="S2572" s="75">
        <f t="shared" si="42"/>
        <v>0</v>
      </c>
    </row>
    <row r="2573" spans="15:19">
      <c r="O2573" s="3"/>
      <c r="S2573" s="75">
        <f t="shared" si="42"/>
        <v>0</v>
      </c>
    </row>
    <row r="2574" spans="15:19">
      <c r="O2574" s="3"/>
      <c r="S2574" s="75">
        <f t="shared" si="42"/>
        <v>0</v>
      </c>
    </row>
    <row r="2575" spans="15:19">
      <c r="O2575" s="3"/>
      <c r="S2575" s="75">
        <f t="shared" si="42"/>
        <v>0</v>
      </c>
    </row>
    <row r="2576" spans="15:19">
      <c r="O2576" s="3"/>
      <c r="S2576" s="75">
        <f t="shared" si="42"/>
        <v>0</v>
      </c>
    </row>
    <row r="2577" spans="15:19">
      <c r="O2577" s="3"/>
      <c r="S2577" s="75">
        <f t="shared" si="42"/>
        <v>0</v>
      </c>
    </row>
    <row r="2578" spans="15:19">
      <c r="O2578" s="3"/>
      <c r="S2578" s="75">
        <f t="shared" si="42"/>
        <v>0</v>
      </c>
    </row>
    <row r="2579" spans="15:19">
      <c r="O2579" s="3"/>
      <c r="S2579" s="75">
        <f t="shared" si="42"/>
        <v>0</v>
      </c>
    </row>
    <row r="2580" spans="15:19">
      <c r="O2580" s="3"/>
      <c r="S2580" s="75">
        <f t="shared" si="42"/>
        <v>0</v>
      </c>
    </row>
    <row r="2581" spans="15:19">
      <c r="O2581" s="3"/>
      <c r="S2581" s="75">
        <f t="shared" si="42"/>
        <v>0</v>
      </c>
    </row>
    <row r="2582" spans="15:19">
      <c r="O2582" s="3"/>
      <c r="S2582" s="75">
        <f t="shared" si="42"/>
        <v>0</v>
      </c>
    </row>
    <row r="2583" spans="15:19">
      <c r="O2583" s="3"/>
      <c r="S2583" s="75">
        <f t="shared" si="42"/>
        <v>0</v>
      </c>
    </row>
    <row r="2584" spans="15:19">
      <c r="O2584" s="3"/>
      <c r="S2584" s="75">
        <f t="shared" si="42"/>
        <v>0</v>
      </c>
    </row>
    <row r="2585" spans="15:19">
      <c r="O2585" s="3"/>
      <c r="S2585" s="75">
        <f t="shared" si="42"/>
        <v>0</v>
      </c>
    </row>
    <row r="2586" spans="15:19">
      <c r="O2586" s="3"/>
      <c r="S2586" s="75">
        <f t="shared" si="42"/>
        <v>0</v>
      </c>
    </row>
    <row r="2587" spans="15:19">
      <c r="O2587" s="3"/>
      <c r="S2587" s="75">
        <f t="shared" si="42"/>
        <v>0</v>
      </c>
    </row>
    <row r="2588" spans="15:19">
      <c r="O2588" s="3"/>
      <c r="S2588" s="75">
        <f t="shared" si="42"/>
        <v>0</v>
      </c>
    </row>
    <row r="2589" spans="15:19">
      <c r="O2589" s="3"/>
      <c r="S2589" s="75">
        <f t="shared" si="42"/>
        <v>0</v>
      </c>
    </row>
    <row r="2590" spans="15:19">
      <c r="O2590" s="3"/>
      <c r="S2590" s="75">
        <f t="shared" si="42"/>
        <v>0</v>
      </c>
    </row>
    <row r="2591" spans="15:19">
      <c r="O2591" s="3"/>
      <c r="S2591" s="75">
        <f t="shared" si="42"/>
        <v>0</v>
      </c>
    </row>
    <row r="2592" spans="15:19">
      <c r="O2592" s="3"/>
      <c r="S2592" s="75">
        <f t="shared" si="42"/>
        <v>0</v>
      </c>
    </row>
    <row r="2593" spans="15:19">
      <c r="O2593" s="3"/>
      <c r="S2593" s="75">
        <f t="shared" si="42"/>
        <v>0</v>
      </c>
    </row>
    <row r="2594" spans="15:19">
      <c r="O2594" s="3"/>
      <c r="S2594" s="75">
        <f t="shared" si="42"/>
        <v>0</v>
      </c>
    </row>
    <row r="2595" spans="15:19">
      <c r="O2595" s="3"/>
      <c r="S2595" s="75">
        <f t="shared" si="42"/>
        <v>0</v>
      </c>
    </row>
    <row r="2596" spans="15:19">
      <c r="O2596" s="3"/>
      <c r="S2596" s="75">
        <f t="shared" si="42"/>
        <v>0</v>
      </c>
    </row>
    <row r="2597" spans="15:19">
      <c r="O2597" s="3"/>
      <c r="S2597" s="75">
        <f t="shared" si="42"/>
        <v>0</v>
      </c>
    </row>
    <row r="2598" spans="15:19">
      <c r="O2598" s="3"/>
      <c r="S2598" s="75">
        <f t="shared" si="42"/>
        <v>0</v>
      </c>
    </row>
    <row r="2599" spans="15:19">
      <c r="O2599" s="3"/>
      <c r="S2599" s="75">
        <f t="shared" si="42"/>
        <v>0</v>
      </c>
    </row>
    <row r="2600" spans="15:19">
      <c r="O2600" s="3"/>
      <c r="S2600" s="75">
        <f t="shared" si="42"/>
        <v>0</v>
      </c>
    </row>
    <row r="2601" spans="15:19">
      <c r="O2601" s="3"/>
      <c r="S2601" s="75">
        <f t="shared" si="42"/>
        <v>0</v>
      </c>
    </row>
    <row r="2602" spans="15:19">
      <c r="O2602" s="3"/>
      <c r="S2602" s="75">
        <f t="shared" si="42"/>
        <v>0</v>
      </c>
    </row>
    <row r="2603" spans="15:19">
      <c r="O2603" s="3"/>
      <c r="S2603" s="75">
        <f t="shared" si="42"/>
        <v>0</v>
      </c>
    </row>
    <row r="2604" spans="15:19">
      <c r="O2604" s="3"/>
      <c r="S2604" s="75">
        <f t="shared" si="42"/>
        <v>0</v>
      </c>
    </row>
    <row r="2605" spans="15:19">
      <c r="O2605" s="3"/>
      <c r="S2605" s="75">
        <f t="shared" si="42"/>
        <v>0</v>
      </c>
    </row>
    <row r="2606" spans="15:19">
      <c r="O2606" s="3"/>
      <c r="S2606" s="75">
        <f t="shared" si="42"/>
        <v>0</v>
      </c>
    </row>
    <row r="2607" spans="15:19">
      <c r="O2607" s="3"/>
      <c r="S2607" s="75">
        <f t="shared" si="42"/>
        <v>0</v>
      </c>
    </row>
    <row r="2608" spans="15:19">
      <c r="O2608" s="3"/>
      <c r="S2608" s="75">
        <f t="shared" si="42"/>
        <v>0</v>
      </c>
    </row>
    <row r="2609" spans="15:19">
      <c r="O2609" s="3"/>
      <c r="S2609" s="75">
        <f t="shared" ref="S2609:S2672" si="43">CONVERT(O2609,"m","ft")</f>
        <v>0</v>
      </c>
    </row>
    <row r="2610" spans="15:19">
      <c r="O2610" s="3"/>
      <c r="S2610" s="75">
        <f t="shared" si="43"/>
        <v>0</v>
      </c>
    </row>
    <row r="2611" spans="15:19">
      <c r="O2611" s="3"/>
      <c r="S2611" s="75">
        <f t="shared" si="43"/>
        <v>0</v>
      </c>
    </row>
    <row r="2612" spans="15:19">
      <c r="O2612" s="3"/>
      <c r="S2612" s="75">
        <f t="shared" si="43"/>
        <v>0</v>
      </c>
    </row>
    <row r="2613" spans="15:19">
      <c r="O2613" s="3"/>
      <c r="S2613" s="75">
        <f t="shared" si="43"/>
        <v>0</v>
      </c>
    </row>
    <row r="2614" spans="15:19">
      <c r="O2614" s="3"/>
      <c r="S2614" s="75">
        <f t="shared" si="43"/>
        <v>0</v>
      </c>
    </row>
    <row r="2615" spans="15:19">
      <c r="O2615" s="3"/>
      <c r="S2615" s="75">
        <f t="shared" si="43"/>
        <v>0</v>
      </c>
    </row>
    <row r="2616" spans="15:19">
      <c r="O2616" s="3"/>
      <c r="S2616" s="75">
        <f t="shared" si="43"/>
        <v>0</v>
      </c>
    </row>
    <row r="2617" spans="15:19">
      <c r="O2617" s="3"/>
      <c r="S2617" s="75">
        <f t="shared" si="43"/>
        <v>0</v>
      </c>
    </row>
    <row r="2618" spans="15:19">
      <c r="O2618" s="3"/>
      <c r="S2618" s="75">
        <f t="shared" si="43"/>
        <v>0</v>
      </c>
    </row>
    <row r="2619" spans="15:19">
      <c r="O2619" s="3"/>
      <c r="S2619" s="75">
        <f t="shared" si="43"/>
        <v>0</v>
      </c>
    </row>
    <row r="2620" spans="15:19">
      <c r="O2620" s="3"/>
      <c r="S2620" s="75">
        <f t="shared" si="43"/>
        <v>0</v>
      </c>
    </row>
    <row r="2621" spans="15:19">
      <c r="O2621" s="3"/>
      <c r="S2621" s="75">
        <f t="shared" si="43"/>
        <v>0</v>
      </c>
    </row>
    <row r="2622" spans="15:19">
      <c r="O2622" s="3"/>
      <c r="S2622" s="75">
        <f t="shared" si="43"/>
        <v>0</v>
      </c>
    </row>
    <row r="2623" spans="15:19">
      <c r="O2623" s="3"/>
      <c r="S2623" s="75">
        <f t="shared" si="43"/>
        <v>0</v>
      </c>
    </row>
    <row r="2624" spans="15:19">
      <c r="O2624" s="3"/>
      <c r="S2624" s="75">
        <f t="shared" si="43"/>
        <v>0</v>
      </c>
    </row>
    <row r="2625" spans="15:19">
      <c r="O2625" s="3"/>
      <c r="S2625" s="75">
        <f t="shared" si="43"/>
        <v>0</v>
      </c>
    </row>
    <row r="2626" spans="15:19">
      <c r="O2626" s="3"/>
      <c r="S2626" s="75">
        <f t="shared" si="43"/>
        <v>0</v>
      </c>
    </row>
    <row r="2627" spans="15:19">
      <c r="O2627" s="3"/>
      <c r="S2627" s="75">
        <f t="shared" si="43"/>
        <v>0</v>
      </c>
    </row>
    <row r="2628" spans="15:19">
      <c r="O2628" s="3"/>
      <c r="S2628" s="75">
        <f t="shared" si="43"/>
        <v>0</v>
      </c>
    </row>
    <row r="2629" spans="15:19">
      <c r="O2629" s="3"/>
      <c r="S2629" s="75">
        <f t="shared" si="43"/>
        <v>0</v>
      </c>
    </row>
    <row r="2630" spans="15:19">
      <c r="O2630" s="3"/>
      <c r="S2630" s="75">
        <f t="shared" si="43"/>
        <v>0</v>
      </c>
    </row>
    <row r="2631" spans="15:19">
      <c r="O2631" s="3"/>
      <c r="S2631" s="75">
        <f t="shared" si="43"/>
        <v>0</v>
      </c>
    </row>
    <row r="2632" spans="15:19">
      <c r="O2632" s="3"/>
      <c r="S2632" s="75">
        <f t="shared" si="43"/>
        <v>0</v>
      </c>
    </row>
    <row r="2633" spans="15:19">
      <c r="O2633" s="3"/>
      <c r="S2633" s="75">
        <f t="shared" si="43"/>
        <v>0</v>
      </c>
    </row>
    <row r="2634" spans="15:19">
      <c r="O2634" s="3"/>
      <c r="S2634" s="75">
        <f t="shared" si="43"/>
        <v>0</v>
      </c>
    </row>
    <row r="2635" spans="15:19">
      <c r="O2635" s="3"/>
      <c r="S2635" s="75">
        <f t="shared" si="43"/>
        <v>0</v>
      </c>
    </row>
    <row r="2636" spans="15:19">
      <c r="O2636" s="3"/>
      <c r="S2636" s="75">
        <f t="shared" si="43"/>
        <v>0</v>
      </c>
    </row>
    <row r="2637" spans="15:19">
      <c r="O2637" s="3"/>
      <c r="S2637" s="75">
        <f t="shared" si="43"/>
        <v>0</v>
      </c>
    </row>
    <row r="2638" spans="15:19">
      <c r="O2638" s="3"/>
      <c r="S2638" s="75">
        <f t="shared" si="43"/>
        <v>0</v>
      </c>
    </row>
    <row r="2639" spans="15:19">
      <c r="O2639" s="3"/>
      <c r="S2639" s="75">
        <f t="shared" si="43"/>
        <v>0</v>
      </c>
    </row>
    <row r="2640" spans="15:19">
      <c r="O2640" s="3"/>
      <c r="S2640" s="75">
        <f t="shared" si="43"/>
        <v>0</v>
      </c>
    </row>
    <row r="2641" spans="15:19">
      <c r="O2641" s="3"/>
      <c r="S2641" s="75">
        <f t="shared" si="43"/>
        <v>0</v>
      </c>
    </row>
    <row r="2642" spans="15:19">
      <c r="O2642" s="3"/>
      <c r="S2642" s="75">
        <f t="shared" si="43"/>
        <v>0</v>
      </c>
    </row>
    <row r="2643" spans="15:19">
      <c r="O2643" s="3"/>
      <c r="S2643" s="75">
        <f t="shared" si="43"/>
        <v>0</v>
      </c>
    </row>
    <row r="2644" spans="15:19">
      <c r="O2644" s="3"/>
      <c r="S2644" s="75">
        <f t="shared" si="43"/>
        <v>0</v>
      </c>
    </row>
    <row r="2645" spans="15:19">
      <c r="O2645" s="3"/>
      <c r="S2645" s="75">
        <f t="shared" si="43"/>
        <v>0</v>
      </c>
    </row>
    <row r="2646" spans="15:19">
      <c r="O2646" s="3"/>
      <c r="S2646" s="75">
        <f t="shared" si="43"/>
        <v>0</v>
      </c>
    </row>
    <row r="2647" spans="15:19">
      <c r="O2647" s="3"/>
      <c r="S2647" s="75">
        <f t="shared" si="43"/>
        <v>0</v>
      </c>
    </row>
    <row r="2648" spans="15:19">
      <c r="O2648" s="3"/>
      <c r="S2648" s="75">
        <f t="shared" si="43"/>
        <v>0</v>
      </c>
    </row>
    <row r="2649" spans="15:19">
      <c r="O2649" s="3"/>
      <c r="S2649" s="75">
        <f t="shared" si="43"/>
        <v>0</v>
      </c>
    </row>
    <row r="2650" spans="15:19">
      <c r="O2650" s="3"/>
      <c r="S2650" s="75">
        <f t="shared" si="43"/>
        <v>0</v>
      </c>
    </row>
    <row r="2651" spans="15:19">
      <c r="O2651" s="3"/>
      <c r="S2651" s="75">
        <f t="shared" si="43"/>
        <v>0</v>
      </c>
    </row>
    <row r="2652" spans="15:19">
      <c r="O2652" s="3"/>
      <c r="S2652" s="75">
        <f t="shared" si="43"/>
        <v>0</v>
      </c>
    </row>
    <row r="2653" spans="15:19">
      <c r="O2653" s="3"/>
      <c r="S2653" s="75">
        <f t="shared" si="43"/>
        <v>0</v>
      </c>
    </row>
    <row r="2654" spans="15:19">
      <c r="O2654" s="3"/>
      <c r="S2654" s="75">
        <f t="shared" si="43"/>
        <v>0</v>
      </c>
    </row>
    <row r="2655" spans="15:19">
      <c r="O2655" s="3"/>
      <c r="S2655" s="75">
        <f t="shared" si="43"/>
        <v>0</v>
      </c>
    </row>
    <row r="2656" spans="15:19">
      <c r="O2656" s="3"/>
      <c r="S2656" s="75">
        <f t="shared" si="43"/>
        <v>0</v>
      </c>
    </row>
    <row r="2657" spans="15:19">
      <c r="O2657" s="3"/>
      <c r="S2657" s="75">
        <f t="shared" si="43"/>
        <v>0</v>
      </c>
    </row>
    <row r="2658" spans="15:19">
      <c r="O2658" s="3"/>
      <c r="S2658" s="75">
        <f t="shared" si="43"/>
        <v>0</v>
      </c>
    </row>
    <row r="2659" spans="15:19">
      <c r="O2659" s="3"/>
      <c r="S2659" s="75">
        <f t="shared" si="43"/>
        <v>0</v>
      </c>
    </row>
    <row r="2660" spans="15:19">
      <c r="O2660" s="3"/>
      <c r="S2660" s="75">
        <f t="shared" si="43"/>
        <v>0</v>
      </c>
    </row>
    <row r="2661" spans="15:19">
      <c r="O2661" s="3"/>
      <c r="S2661" s="75">
        <f t="shared" si="43"/>
        <v>0</v>
      </c>
    </row>
    <row r="2662" spans="15:19">
      <c r="O2662" s="3"/>
      <c r="S2662" s="75">
        <f t="shared" si="43"/>
        <v>0</v>
      </c>
    </row>
    <row r="2663" spans="15:19">
      <c r="O2663" s="3"/>
      <c r="S2663" s="75">
        <f t="shared" si="43"/>
        <v>0</v>
      </c>
    </row>
    <row r="2664" spans="15:19">
      <c r="O2664" s="3"/>
      <c r="S2664" s="75">
        <f t="shared" si="43"/>
        <v>0</v>
      </c>
    </row>
    <row r="2665" spans="15:19">
      <c r="O2665" s="3"/>
      <c r="S2665" s="75">
        <f t="shared" si="43"/>
        <v>0</v>
      </c>
    </row>
    <row r="2666" spans="15:19">
      <c r="O2666" s="3"/>
      <c r="S2666" s="75">
        <f t="shared" si="43"/>
        <v>0</v>
      </c>
    </row>
    <row r="2667" spans="15:19">
      <c r="O2667" s="3"/>
      <c r="S2667" s="75">
        <f t="shared" si="43"/>
        <v>0</v>
      </c>
    </row>
    <row r="2668" spans="15:19">
      <c r="O2668" s="3"/>
      <c r="S2668" s="75">
        <f t="shared" si="43"/>
        <v>0</v>
      </c>
    </row>
    <row r="2669" spans="15:19">
      <c r="O2669" s="3"/>
      <c r="S2669" s="75">
        <f t="shared" si="43"/>
        <v>0</v>
      </c>
    </row>
    <row r="2670" spans="15:19">
      <c r="O2670" s="3"/>
      <c r="S2670" s="75">
        <f t="shared" si="43"/>
        <v>0</v>
      </c>
    </row>
    <row r="2671" spans="15:19">
      <c r="O2671" s="3"/>
      <c r="S2671" s="75">
        <f t="shared" si="43"/>
        <v>0</v>
      </c>
    </row>
    <row r="2672" spans="15:19">
      <c r="O2672" s="3"/>
      <c r="S2672" s="75">
        <f t="shared" si="43"/>
        <v>0</v>
      </c>
    </row>
    <row r="2673" spans="15:19">
      <c r="O2673" s="3"/>
      <c r="S2673" s="75">
        <f t="shared" ref="S2673:S2736" si="44">CONVERT(O2673,"m","ft")</f>
        <v>0</v>
      </c>
    </row>
    <row r="2674" spans="15:19">
      <c r="O2674" s="3"/>
      <c r="S2674" s="75">
        <f t="shared" si="44"/>
        <v>0</v>
      </c>
    </row>
    <row r="2675" spans="15:19">
      <c r="O2675" s="3"/>
      <c r="S2675" s="75">
        <f t="shared" si="44"/>
        <v>0</v>
      </c>
    </row>
    <row r="2676" spans="15:19">
      <c r="O2676" s="3"/>
      <c r="S2676" s="75">
        <f t="shared" si="44"/>
        <v>0</v>
      </c>
    </row>
    <row r="2677" spans="15:19">
      <c r="O2677" s="3"/>
      <c r="S2677" s="75">
        <f t="shared" si="44"/>
        <v>0</v>
      </c>
    </row>
    <row r="2678" spans="15:19">
      <c r="O2678" s="3"/>
      <c r="S2678" s="75">
        <f t="shared" si="44"/>
        <v>0</v>
      </c>
    </row>
    <row r="2679" spans="15:19">
      <c r="O2679" s="3"/>
      <c r="S2679" s="75">
        <f t="shared" si="44"/>
        <v>0</v>
      </c>
    </row>
    <row r="2680" spans="15:19">
      <c r="O2680" s="3"/>
      <c r="S2680" s="75">
        <f t="shared" si="44"/>
        <v>0</v>
      </c>
    </row>
    <row r="2681" spans="15:19">
      <c r="O2681" s="3"/>
      <c r="S2681" s="75">
        <f t="shared" si="44"/>
        <v>0</v>
      </c>
    </row>
    <row r="2682" spans="15:19">
      <c r="O2682" s="3"/>
      <c r="S2682" s="75">
        <f t="shared" si="44"/>
        <v>0</v>
      </c>
    </row>
    <row r="2683" spans="15:19">
      <c r="O2683" s="3"/>
      <c r="S2683" s="75">
        <f t="shared" si="44"/>
        <v>0</v>
      </c>
    </row>
    <row r="2684" spans="15:19">
      <c r="O2684" s="3"/>
      <c r="S2684" s="75">
        <f t="shared" si="44"/>
        <v>0</v>
      </c>
    </row>
    <row r="2685" spans="15:19">
      <c r="O2685" s="3"/>
      <c r="S2685" s="75">
        <f t="shared" si="44"/>
        <v>0</v>
      </c>
    </row>
    <row r="2686" spans="15:19">
      <c r="O2686" s="3"/>
      <c r="S2686" s="75">
        <f t="shared" si="44"/>
        <v>0</v>
      </c>
    </row>
    <row r="2687" spans="15:19">
      <c r="O2687" s="3"/>
      <c r="S2687" s="75">
        <f t="shared" si="44"/>
        <v>0</v>
      </c>
    </row>
    <row r="2688" spans="15:19">
      <c r="O2688" s="3"/>
      <c r="S2688" s="75">
        <f t="shared" si="44"/>
        <v>0</v>
      </c>
    </row>
    <row r="2689" spans="15:19">
      <c r="O2689" s="3"/>
      <c r="S2689" s="75">
        <f t="shared" si="44"/>
        <v>0</v>
      </c>
    </row>
    <row r="2690" spans="15:19">
      <c r="O2690" s="3"/>
      <c r="S2690" s="75">
        <f t="shared" si="44"/>
        <v>0</v>
      </c>
    </row>
    <row r="2691" spans="15:19">
      <c r="O2691" s="3"/>
      <c r="S2691" s="75">
        <f t="shared" si="44"/>
        <v>0</v>
      </c>
    </row>
    <row r="2692" spans="15:19">
      <c r="O2692" s="3"/>
      <c r="S2692" s="75">
        <f t="shared" si="44"/>
        <v>0</v>
      </c>
    </row>
    <row r="2693" spans="15:19">
      <c r="O2693" s="3"/>
      <c r="S2693" s="75">
        <f t="shared" si="44"/>
        <v>0</v>
      </c>
    </row>
    <row r="2694" spans="15:19">
      <c r="O2694" s="3"/>
      <c r="S2694" s="75">
        <f t="shared" si="44"/>
        <v>0</v>
      </c>
    </row>
    <row r="2695" spans="15:19">
      <c r="O2695" s="3"/>
      <c r="S2695" s="75">
        <f t="shared" si="44"/>
        <v>0</v>
      </c>
    </row>
    <row r="2696" spans="15:19">
      <c r="O2696" s="3"/>
      <c r="S2696" s="75">
        <f t="shared" si="44"/>
        <v>0</v>
      </c>
    </row>
    <row r="2697" spans="15:19">
      <c r="O2697" s="3"/>
      <c r="S2697" s="75">
        <f t="shared" si="44"/>
        <v>0</v>
      </c>
    </row>
    <row r="2698" spans="15:19">
      <c r="O2698" s="3"/>
      <c r="S2698" s="75">
        <f t="shared" si="44"/>
        <v>0</v>
      </c>
    </row>
    <row r="2699" spans="15:19">
      <c r="O2699" s="3"/>
      <c r="S2699" s="75">
        <f t="shared" si="44"/>
        <v>0</v>
      </c>
    </row>
    <row r="2700" spans="15:19">
      <c r="O2700" s="3"/>
      <c r="S2700" s="75">
        <f t="shared" si="44"/>
        <v>0</v>
      </c>
    </row>
    <row r="2701" spans="15:19">
      <c r="O2701" s="3"/>
      <c r="S2701" s="75">
        <f t="shared" si="44"/>
        <v>0</v>
      </c>
    </row>
    <row r="2702" spans="15:19">
      <c r="O2702" s="3"/>
      <c r="S2702" s="75">
        <f t="shared" si="44"/>
        <v>0</v>
      </c>
    </row>
    <row r="2703" spans="15:19">
      <c r="O2703" s="3"/>
      <c r="S2703" s="75">
        <f t="shared" si="44"/>
        <v>0</v>
      </c>
    </row>
    <row r="2704" spans="15:19">
      <c r="O2704" s="3"/>
      <c r="S2704" s="75">
        <f t="shared" si="44"/>
        <v>0</v>
      </c>
    </row>
    <row r="2705" spans="15:19">
      <c r="O2705" s="3"/>
      <c r="S2705" s="75">
        <f t="shared" si="44"/>
        <v>0</v>
      </c>
    </row>
    <row r="2706" spans="15:19">
      <c r="O2706" s="3"/>
      <c r="S2706" s="75">
        <f t="shared" si="44"/>
        <v>0</v>
      </c>
    </row>
    <row r="2707" spans="15:19">
      <c r="O2707" s="3"/>
      <c r="S2707" s="75">
        <f t="shared" si="44"/>
        <v>0</v>
      </c>
    </row>
    <row r="2708" spans="15:19">
      <c r="O2708" s="3"/>
      <c r="S2708" s="75">
        <f t="shared" si="44"/>
        <v>0</v>
      </c>
    </row>
    <row r="2709" spans="15:19">
      <c r="O2709" s="3"/>
      <c r="S2709" s="75">
        <f t="shared" si="44"/>
        <v>0</v>
      </c>
    </row>
    <row r="2710" spans="15:19">
      <c r="O2710" s="3"/>
      <c r="S2710" s="75">
        <f t="shared" si="44"/>
        <v>0</v>
      </c>
    </row>
    <row r="2711" spans="15:19">
      <c r="O2711" s="3"/>
      <c r="S2711" s="75">
        <f t="shared" si="44"/>
        <v>0</v>
      </c>
    </row>
    <row r="2712" spans="15:19">
      <c r="O2712" s="3"/>
      <c r="S2712" s="75">
        <f t="shared" si="44"/>
        <v>0</v>
      </c>
    </row>
    <row r="2713" spans="15:19">
      <c r="O2713" s="3"/>
      <c r="S2713" s="75">
        <f t="shared" si="44"/>
        <v>0</v>
      </c>
    </row>
    <row r="2714" spans="15:19">
      <c r="O2714" s="3"/>
      <c r="S2714" s="75">
        <f t="shared" si="44"/>
        <v>0</v>
      </c>
    </row>
    <row r="2715" spans="15:19">
      <c r="O2715" s="3"/>
      <c r="S2715" s="75">
        <f t="shared" si="44"/>
        <v>0</v>
      </c>
    </row>
    <row r="2716" spans="15:19">
      <c r="O2716" s="3"/>
      <c r="S2716" s="75">
        <f t="shared" si="44"/>
        <v>0</v>
      </c>
    </row>
    <row r="2717" spans="15:19">
      <c r="O2717" s="3"/>
      <c r="S2717" s="75">
        <f t="shared" si="44"/>
        <v>0</v>
      </c>
    </row>
    <row r="2718" spans="15:19">
      <c r="O2718" s="3"/>
      <c r="S2718" s="75">
        <f t="shared" si="44"/>
        <v>0</v>
      </c>
    </row>
    <row r="2719" spans="15:19">
      <c r="O2719" s="3"/>
      <c r="S2719" s="75">
        <f t="shared" si="44"/>
        <v>0</v>
      </c>
    </row>
    <row r="2720" spans="15:19">
      <c r="O2720" s="3"/>
      <c r="S2720" s="75">
        <f t="shared" si="44"/>
        <v>0</v>
      </c>
    </row>
    <row r="2721" spans="15:19">
      <c r="O2721" s="3"/>
      <c r="S2721" s="75">
        <f t="shared" si="44"/>
        <v>0</v>
      </c>
    </row>
    <row r="2722" spans="15:19">
      <c r="O2722" s="3"/>
      <c r="S2722" s="75">
        <f t="shared" si="44"/>
        <v>0</v>
      </c>
    </row>
    <row r="2723" spans="15:19">
      <c r="O2723" s="3"/>
      <c r="S2723" s="75">
        <f t="shared" si="44"/>
        <v>0</v>
      </c>
    </row>
    <row r="2724" spans="15:19">
      <c r="O2724" s="3"/>
      <c r="S2724" s="75">
        <f t="shared" si="44"/>
        <v>0</v>
      </c>
    </row>
    <row r="2725" spans="15:19">
      <c r="O2725" s="3"/>
      <c r="S2725" s="75">
        <f t="shared" si="44"/>
        <v>0</v>
      </c>
    </row>
    <row r="2726" spans="15:19">
      <c r="O2726" s="3"/>
      <c r="S2726" s="75">
        <f t="shared" si="44"/>
        <v>0</v>
      </c>
    </row>
    <row r="2727" spans="15:19">
      <c r="O2727" s="3"/>
      <c r="S2727" s="75">
        <f t="shared" si="44"/>
        <v>0</v>
      </c>
    </row>
    <row r="2728" spans="15:19">
      <c r="O2728" s="3"/>
      <c r="S2728" s="75">
        <f t="shared" si="44"/>
        <v>0</v>
      </c>
    </row>
    <row r="2729" spans="15:19">
      <c r="O2729" s="3"/>
      <c r="S2729" s="75">
        <f t="shared" si="44"/>
        <v>0</v>
      </c>
    </row>
    <row r="2730" spans="15:19">
      <c r="O2730" s="3"/>
      <c r="S2730" s="75">
        <f t="shared" si="44"/>
        <v>0</v>
      </c>
    </row>
    <row r="2731" spans="15:19">
      <c r="O2731" s="3"/>
      <c r="S2731" s="75">
        <f t="shared" si="44"/>
        <v>0</v>
      </c>
    </row>
    <row r="2732" spans="15:19">
      <c r="O2732" s="3"/>
      <c r="S2732" s="75">
        <f t="shared" si="44"/>
        <v>0</v>
      </c>
    </row>
    <row r="2733" spans="15:19">
      <c r="O2733" s="3"/>
      <c r="S2733" s="75">
        <f t="shared" si="44"/>
        <v>0</v>
      </c>
    </row>
    <row r="2734" spans="15:19">
      <c r="O2734" s="3"/>
      <c r="S2734" s="75">
        <f t="shared" si="44"/>
        <v>0</v>
      </c>
    </row>
    <row r="2735" spans="15:19">
      <c r="O2735" s="3"/>
      <c r="S2735" s="75">
        <f t="shared" si="44"/>
        <v>0</v>
      </c>
    </row>
    <row r="2736" spans="15:19">
      <c r="O2736" s="3"/>
      <c r="S2736" s="75">
        <f t="shared" si="44"/>
        <v>0</v>
      </c>
    </row>
    <row r="2737" spans="15:19">
      <c r="O2737" s="3"/>
      <c r="S2737" s="75">
        <f t="shared" ref="S2737:S2800" si="45">CONVERT(O2737,"m","ft")</f>
        <v>0</v>
      </c>
    </row>
    <row r="2738" spans="15:19">
      <c r="O2738" s="3"/>
      <c r="S2738" s="75">
        <f t="shared" si="45"/>
        <v>0</v>
      </c>
    </row>
    <row r="2739" spans="15:19">
      <c r="O2739" s="3"/>
      <c r="S2739" s="75">
        <f t="shared" si="45"/>
        <v>0</v>
      </c>
    </row>
    <row r="2740" spans="15:19">
      <c r="O2740" s="3"/>
      <c r="S2740" s="75">
        <f t="shared" si="45"/>
        <v>0</v>
      </c>
    </row>
    <row r="2741" spans="15:19">
      <c r="O2741" s="3"/>
      <c r="S2741" s="75">
        <f t="shared" si="45"/>
        <v>0</v>
      </c>
    </row>
    <row r="2742" spans="15:19">
      <c r="O2742" s="3"/>
      <c r="S2742" s="75">
        <f t="shared" si="45"/>
        <v>0</v>
      </c>
    </row>
    <row r="2743" spans="15:19">
      <c r="O2743" s="3"/>
      <c r="S2743" s="75">
        <f t="shared" si="45"/>
        <v>0</v>
      </c>
    </row>
    <row r="2744" spans="15:19">
      <c r="O2744" s="3"/>
      <c r="S2744" s="75">
        <f t="shared" si="45"/>
        <v>0</v>
      </c>
    </row>
    <row r="2745" spans="15:19">
      <c r="O2745" s="3"/>
      <c r="S2745" s="75">
        <f t="shared" si="45"/>
        <v>0</v>
      </c>
    </row>
    <row r="2746" spans="15:19">
      <c r="O2746" s="3"/>
      <c r="S2746" s="75">
        <f t="shared" si="45"/>
        <v>0</v>
      </c>
    </row>
    <row r="2747" spans="15:19">
      <c r="O2747" s="3"/>
      <c r="S2747" s="75">
        <f t="shared" si="45"/>
        <v>0</v>
      </c>
    </row>
    <row r="2748" spans="15:19">
      <c r="O2748" s="3"/>
      <c r="S2748" s="75">
        <f t="shared" si="45"/>
        <v>0</v>
      </c>
    </row>
    <row r="2749" spans="15:19">
      <c r="O2749" s="3"/>
      <c r="S2749" s="75">
        <f t="shared" si="45"/>
        <v>0</v>
      </c>
    </row>
    <row r="2750" spans="15:19">
      <c r="O2750" s="3"/>
      <c r="S2750" s="75">
        <f t="shared" si="45"/>
        <v>0</v>
      </c>
    </row>
    <row r="2751" spans="15:19">
      <c r="O2751" s="3"/>
      <c r="S2751" s="75">
        <f t="shared" si="45"/>
        <v>0</v>
      </c>
    </row>
    <row r="2752" spans="15:19">
      <c r="O2752" s="3"/>
      <c r="S2752" s="75">
        <f t="shared" si="45"/>
        <v>0</v>
      </c>
    </row>
    <row r="2753" spans="15:19">
      <c r="O2753" s="3"/>
      <c r="S2753" s="75">
        <f t="shared" si="45"/>
        <v>0</v>
      </c>
    </row>
    <row r="2754" spans="15:19">
      <c r="O2754" s="3"/>
      <c r="S2754" s="75">
        <f t="shared" si="45"/>
        <v>0</v>
      </c>
    </row>
    <row r="2755" spans="15:19">
      <c r="O2755" s="3"/>
      <c r="S2755" s="75">
        <f t="shared" si="45"/>
        <v>0</v>
      </c>
    </row>
    <row r="2756" spans="15:19">
      <c r="O2756" s="3"/>
      <c r="S2756" s="75">
        <f t="shared" si="45"/>
        <v>0</v>
      </c>
    </row>
    <row r="2757" spans="15:19">
      <c r="O2757" s="3"/>
      <c r="S2757" s="75">
        <f t="shared" si="45"/>
        <v>0</v>
      </c>
    </row>
    <row r="2758" spans="15:19">
      <c r="O2758" s="3"/>
      <c r="S2758" s="75">
        <f t="shared" si="45"/>
        <v>0</v>
      </c>
    </row>
    <row r="2759" spans="15:19">
      <c r="O2759" s="3"/>
      <c r="S2759" s="75">
        <f t="shared" si="45"/>
        <v>0</v>
      </c>
    </row>
    <row r="2760" spans="15:19">
      <c r="O2760" s="3"/>
      <c r="S2760" s="75">
        <f t="shared" si="45"/>
        <v>0</v>
      </c>
    </row>
    <row r="2761" spans="15:19">
      <c r="O2761" s="3"/>
      <c r="S2761" s="75">
        <f t="shared" si="45"/>
        <v>0</v>
      </c>
    </row>
    <row r="2762" spans="15:19">
      <c r="O2762" s="3"/>
      <c r="S2762" s="75">
        <f t="shared" si="45"/>
        <v>0</v>
      </c>
    </row>
    <row r="2763" spans="15:19">
      <c r="O2763" s="3"/>
      <c r="S2763" s="75">
        <f t="shared" si="45"/>
        <v>0</v>
      </c>
    </row>
    <row r="2764" spans="15:19">
      <c r="O2764" s="3"/>
      <c r="S2764" s="75">
        <f t="shared" si="45"/>
        <v>0</v>
      </c>
    </row>
    <row r="2765" spans="15:19">
      <c r="O2765" s="3"/>
      <c r="S2765" s="75">
        <f t="shared" si="45"/>
        <v>0</v>
      </c>
    </row>
    <row r="2766" spans="15:19">
      <c r="O2766" s="3"/>
      <c r="S2766" s="75">
        <f t="shared" si="45"/>
        <v>0</v>
      </c>
    </row>
    <row r="2767" spans="15:19">
      <c r="O2767" s="3"/>
      <c r="S2767" s="75">
        <f t="shared" si="45"/>
        <v>0</v>
      </c>
    </row>
    <row r="2768" spans="15:19">
      <c r="O2768" s="3"/>
      <c r="S2768" s="75">
        <f t="shared" si="45"/>
        <v>0</v>
      </c>
    </row>
    <row r="2769" spans="15:19">
      <c r="O2769" s="3"/>
      <c r="S2769" s="75">
        <f t="shared" si="45"/>
        <v>0</v>
      </c>
    </row>
    <row r="2770" spans="15:19">
      <c r="O2770" s="3"/>
      <c r="S2770" s="75">
        <f t="shared" si="45"/>
        <v>0</v>
      </c>
    </row>
    <row r="2771" spans="15:19">
      <c r="O2771" s="3"/>
      <c r="S2771" s="75">
        <f t="shared" si="45"/>
        <v>0</v>
      </c>
    </row>
    <row r="2772" spans="15:19">
      <c r="O2772" s="3"/>
      <c r="S2772" s="75">
        <f t="shared" si="45"/>
        <v>0</v>
      </c>
    </row>
    <row r="2773" spans="15:19">
      <c r="O2773" s="3"/>
      <c r="S2773" s="75">
        <f t="shared" si="45"/>
        <v>0</v>
      </c>
    </row>
    <row r="2774" spans="15:19">
      <c r="O2774" s="3"/>
      <c r="S2774" s="75">
        <f t="shared" si="45"/>
        <v>0</v>
      </c>
    </row>
    <row r="2775" spans="15:19">
      <c r="O2775" s="3"/>
      <c r="S2775" s="75">
        <f t="shared" si="45"/>
        <v>0</v>
      </c>
    </row>
    <row r="2776" spans="15:19">
      <c r="O2776" s="3"/>
      <c r="S2776" s="75">
        <f t="shared" si="45"/>
        <v>0</v>
      </c>
    </row>
    <row r="2777" spans="15:19">
      <c r="O2777" s="3"/>
      <c r="S2777" s="75">
        <f t="shared" si="45"/>
        <v>0</v>
      </c>
    </row>
    <row r="2778" spans="15:19">
      <c r="O2778" s="3"/>
      <c r="S2778" s="75">
        <f t="shared" si="45"/>
        <v>0</v>
      </c>
    </row>
    <row r="2779" spans="15:19">
      <c r="O2779" s="3"/>
      <c r="S2779" s="75">
        <f t="shared" si="45"/>
        <v>0</v>
      </c>
    </row>
    <row r="2780" spans="15:19">
      <c r="O2780" s="3"/>
      <c r="S2780" s="75">
        <f t="shared" si="45"/>
        <v>0</v>
      </c>
    </row>
    <row r="2781" spans="15:19">
      <c r="O2781" s="3"/>
      <c r="S2781" s="75">
        <f t="shared" si="45"/>
        <v>0</v>
      </c>
    </row>
    <row r="2782" spans="15:19">
      <c r="O2782" s="3"/>
      <c r="S2782" s="75">
        <f t="shared" si="45"/>
        <v>0</v>
      </c>
    </row>
    <row r="2783" spans="15:19">
      <c r="O2783" s="3"/>
      <c r="S2783" s="75">
        <f t="shared" si="45"/>
        <v>0</v>
      </c>
    </row>
    <row r="2784" spans="15:19">
      <c r="O2784" s="3"/>
      <c r="S2784" s="75">
        <f t="shared" si="45"/>
        <v>0</v>
      </c>
    </row>
    <row r="2785" spans="15:19">
      <c r="O2785" s="3"/>
      <c r="S2785" s="75">
        <f t="shared" si="45"/>
        <v>0</v>
      </c>
    </row>
    <row r="2786" spans="15:19">
      <c r="O2786" s="3"/>
      <c r="S2786" s="75">
        <f t="shared" si="45"/>
        <v>0</v>
      </c>
    </row>
    <row r="2787" spans="15:19">
      <c r="O2787" s="3"/>
      <c r="S2787" s="75">
        <f t="shared" si="45"/>
        <v>0</v>
      </c>
    </row>
    <row r="2788" spans="15:19">
      <c r="O2788" s="3"/>
      <c r="S2788" s="75">
        <f t="shared" si="45"/>
        <v>0</v>
      </c>
    </row>
    <row r="2789" spans="15:19">
      <c r="O2789" s="3"/>
      <c r="S2789" s="75">
        <f t="shared" si="45"/>
        <v>0</v>
      </c>
    </row>
    <row r="2790" spans="15:19">
      <c r="O2790" s="3"/>
      <c r="S2790" s="75">
        <f t="shared" si="45"/>
        <v>0</v>
      </c>
    </row>
    <row r="2791" spans="15:19">
      <c r="O2791" s="3"/>
      <c r="S2791" s="75">
        <f t="shared" si="45"/>
        <v>0</v>
      </c>
    </row>
    <row r="2792" spans="15:19">
      <c r="O2792" s="3"/>
      <c r="S2792" s="75">
        <f t="shared" si="45"/>
        <v>0</v>
      </c>
    </row>
    <row r="2793" spans="15:19">
      <c r="O2793" s="3"/>
      <c r="S2793" s="75">
        <f t="shared" si="45"/>
        <v>0</v>
      </c>
    </row>
    <row r="2794" spans="15:19">
      <c r="O2794" s="3"/>
      <c r="S2794" s="75">
        <f t="shared" si="45"/>
        <v>0</v>
      </c>
    </row>
    <row r="2795" spans="15:19">
      <c r="O2795" s="3"/>
      <c r="S2795" s="75">
        <f t="shared" si="45"/>
        <v>0</v>
      </c>
    </row>
    <row r="2796" spans="15:19">
      <c r="O2796" s="3"/>
      <c r="S2796" s="75">
        <f t="shared" si="45"/>
        <v>0</v>
      </c>
    </row>
    <row r="2797" spans="15:19">
      <c r="O2797" s="3"/>
      <c r="S2797" s="75">
        <f t="shared" si="45"/>
        <v>0</v>
      </c>
    </row>
    <row r="2798" spans="15:19">
      <c r="O2798" s="3"/>
      <c r="S2798" s="75">
        <f t="shared" si="45"/>
        <v>0</v>
      </c>
    </row>
    <row r="2799" spans="15:19">
      <c r="O2799" s="3"/>
      <c r="S2799" s="75">
        <f t="shared" si="45"/>
        <v>0</v>
      </c>
    </row>
    <row r="2800" spans="15:19">
      <c r="O2800" s="3"/>
      <c r="S2800" s="75">
        <f t="shared" si="45"/>
        <v>0</v>
      </c>
    </row>
    <row r="2801" spans="15:19">
      <c r="O2801" s="3"/>
      <c r="S2801" s="75">
        <f t="shared" ref="S2801:S2864" si="46">CONVERT(O2801,"m","ft")</f>
        <v>0</v>
      </c>
    </row>
    <row r="2802" spans="15:19">
      <c r="O2802" s="3"/>
      <c r="S2802" s="75">
        <f t="shared" si="46"/>
        <v>0</v>
      </c>
    </row>
    <row r="2803" spans="15:19">
      <c r="O2803" s="3"/>
      <c r="S2803" s="75">
        <f t="shared" si="46"/>
        <v>0</v>
      </c>
    </row>
    <row r="2804" spans="15:19">
      <c r="O2804" s="3"/>
      <c r="S2804" s="75">
        <f t="shared" si="46"/>
        <v>0</v>
      </c>
    </row>
    <row r="2805" spans="15:19">
      <c r="O2805" s="3"/>
      <c r="S2805" s="75">
        <f t="shared" si="46"/>
        <v>0</v>
      </c>
    </row>
    <row r="2806" spans="15:19">
      <c r="O2806" s="3"/>
      <c r="S2806" s="75">
        <f t="shared" si="46"/>
        <v>0</v>
      </c>
    </row>
    <row r="2807" spans="15:19">
      <c r="O2807" s="3"/>
      <c r="S2807" s="75">
        <f t="shared" si="46"/>
        <v>0</v>
      </c>
    </row>
    <row r="2808" spans="15:19">
      <c r="O2808" s="3"/>
      <c r="S2808" s="75">
        <f t="shared" si="46"/>
        <v>0</v>
      </c>
    </row>
    <row r="2809" spans="15:19">
      <c r="O2809" s="3"/>
      <c r="S2809" s="75">
        <f t="shared" si="46"/>
        <v>0</v>
      </c>
    </row>
    <row r="2810" spans="15:19">
      <c r="O2810" s="3"/>
      <c r="S2810" s="75">
        <f t="shared" si="46"/>
        <v>0</v>
      </c>
    </row>
    <row r="2811" spans="15:19">
      <c r="O2811" s="3"/>
      <c r="S2811" s="75">
        <f t="shared" si="46"/>
        <v>0</v>
      </c>
    </row>
    <row r="2812" spans="15:19">
      <c r="O2812" s="3"/>
      <c r="S2812" s="75">
        <f t="shared" si="46"/>
        <v>0</v>
      </c>
    </row>
    <row r="2813" spans="15:19">
      <c r="O2813" s="3"/>
      <c r="S2813" s="75">
        <f t="shared" si="46"/>
        <v>0</v>
      </c>
    </row>
    <row r="2814" spans="15:19">
      <c r="O2814" s="3"/>
      <c r="S2814" s="75">
        <f t="shared" si="46"/>
        <v>0</v>
      </c>
    </row>
    <row r="2815" spans="15:19">
      <c r="O2815" s="3"/>
      <c r="S2815" s="75">
        <f t="shared" si="46"/>
        <v>0</v>
      </c>
    </row>
    <row r="2816" spans="15:19">
      <c r="O2816" s="3"/>
      <c r="S2816" s="75">
        <f t="shared" si="46"/>
        <v>0</v>
      </c>
    </row>
    <row r="2817" spans="15:19">
      <c r="O2817" s="3"/>
      <c r="S2817" s="75">
        <f t="shared" si="46"/>
        <v>0</v>
      </c>
    </row>
    <row r="2818" spans="15:19">
      <c r="O2818" s="3"/>
      <c r="S2818" s="75">
        <f t="shared" si="46"/>
        <v>0</v>
      </c>
    </row>
    <row r="2819" spans="15:19">
      <c r="O2819" s="3"/>
      <c r="S2819" s="75">
        <f t="shared" si="46"/>
        <v>0</v>
      </c>
    </row>
    <row r="2820" spans="15:19">
      <c r="O2820" s="3"/>
      <c r="S2820" s="75">
        <f t="shared" si="46"/>
        <v>0</v>
      </c>
    </row>
    <row r="2821" spans="15:19">
      <c r="O2821" s="3"/>
      <c r="S2821" s="75">
        <f t="shared" si="46"/>
        <v>0</v>
      </c>
    </row>
    <row r="2822" spans="15:19">
      <c r="O2822" s="3"/>
      <c r="S2822" s="75">
        <f t="shared" si="46"/>
        <v>0</v>
      </c>
    </row>
    <row r="2823" spans="15:19">
      <c r="O2823" s="3"/>
      <c r="S2823" s="75">
        <f t="shared" si="46"/>
        <v>0</v>
      </c>
    </row>
    <row r="2824" spans="15:19">
      <c r="O2824" s="3"/>
      <c r="S2824" s="75">
        <f t="shared" si="46"/>
        <v>0</v>
      </c>
    </row>
    <row r="2825" spans="15:19">
      <c r="O2825" s="3"/>
      <c r="S2825" s="75">
        <f t="shared" si="46"/>
        <v>0</v>
      </c>
    </row>
    <row r="2826" spans="15:19">
      <c r="O2826" s="3"/>
      <c r="S2826" s="75">
        <f t="shared" si="46"/>
        <v>0</v>
      </c>
    </row>
    <row r="2827" spans="15:19">
      <c r="O2827" s="3"/>
      <c r="S2827" s="75">
        <f t="shared" si="46"/>
        <v>0</v>
      </c>
    </row>
    <row r="2828" spans="15:19">
      <c r="O2828" s="3"/>
      <c r="S2828" s="75">
        <f t="shared" si="46"/>
        <v>0</v>
      </c>
    </row>
    <row r="2829" spans="15:19">
      <c r="O2829" s="3"/>
      <c r="S2829" s="75">
        <f t="shared" si="46"/>
        <v>0</v>
      </c>
    </row>
    <row r="2830" spans="15:19">
      <c r="O2830" s="3"/>
      <c r="S2830" s="75">
        <f t="shared" si="46"/>
        <v>0</v>
      </c>
    </row>
    <row r="2831" spans="15:19">
      <c r="O2831" s="3"/>
      <c r="S2831" s="75">
        <f t="shared" si="46"/>
        <v>0</v>
      </c>
    </row>
    <row r="2832" spans="15:19">
      <c r="O2832" s="3"/>
      <c r="S2832" s="75">
        <f t="shared" si="46"/>
        <v>0</v>
      </c>
    </row>
    <row r="2833" spans="15:19">
      <c r="O2833" s="3"/>
      <c r="S2833" s="75">
        <f t="shared" si="46"/>
        <v>0</v>
      </c>
    </row>
    <row r="2834" spans="15:19">
      <c r="O2834" s="3"/>
      <c r="S2834" s="75">
        <f t="shared" si="46"/>
        <v>0</v>
      </c>
    </row>
    <row r="2835" spans="15:19">
      <c r="O2835" s="3"/>
      <c r="S2835" s="75">
        <f t="shared" si="46"/>
        <v>0</v>
      </c>
    </row>
    <row r="2836" spans="15:19">
      <c r="O2836" s="3"/>
      <c r="S2836" s="75">
        <f t="shared" si="46"/>
        <v>0</v>
      </c>
    </row>
    <row r="2837" spans="15:19">
      <c r="O2837" s="3"/>
      <c r="S2837" s="75">
        <f t="shared" si="46"/>
        <v>0</v>
      </c>
    </row>
    <row r="2838" spans="15:19">
      <c r="O2838" s="3"/>
      <c r="S2838" s="75">
        <f t="shared" si="46"/>
        <v>0</v>
      </c>
    </row>
    <row r="2839" spans="15:19">
      <c r="O2839" s="3"/>
      <c r="S2839" s="75">
        <f t="shared" si="46"/>
        <v>0</v>
      </c>
    </row>
    <row r="2840" spans="15:19">
      <c r="O2840" s="3"/>
      <c r="S2840" s="75">
        <f t="shared" si="46"/>
        <v>0</v>
      </c>
    </row>
    <row r="2841" spans="15:19">
      <c r="O2841" s="3"/>
      <c r="S2841" s="75">
        <f t="shared" si="46"/>
        <v>0</v>
      </c>
    </row>
    <row r="2842" spans="15:19">
      <c r="O2842" s="3"/>
      <c r="S2842" s="75">
        <f t="shared" si="46"/>
        <v>0</v>
      </c>
    </row>
    <row r="2843" spans="15:19">
      <c r="O2843" s="3"/>
      <c r="S2843" s="75">
        <f t="shared" si="46"/>
        <v>0</v>
      </c>
    </row>
    <row r="2844" spans="15:19">
      <c r="O2844" s="3"/>
      <c r="S2844" s="75">
        <f t="shared" si="46"/>
        <v>0</v>
      </c>
    </row>
    <row r="2845" spans="15:19">
      <c r="O2845" s="3"/>
      <c r="S2845" s="75">
        <f t="shared" si="46"/>
        <v>0</v>
      </c>
    </row>
    <row r="2846" spans="15:19">
      <c r="O2846" s="3"/>
      <c r="S2846" s="75">
        <f t="shared" si="46"/>
        <v>0</v>
      </c>
    </row>
    <row r="2847" spans="15:19">
      <c r="O2847" s="3"/>
      <c r="S2847" s="75">
        <f t="shared" si="46"/>
        <v>0</v>
      </c>
    </row>
    <row r="2848" spans="15:19">
      <c r="O2848" s="3"/>
      <c r="S2848" s="75">
        <f t="shared" si="46"/>
        <v>0</v>
      </c>
    </row>
    <row r="2849" spans="15:19">
      <c r="O2849" s="3"/>
      <c r="S2849" s="75">
        <f t="shared" si="46"/>
        <v>0</v>
      </c>
    </row>
    <row r="2850" spans="15:19">
      <c r="O2850" s="3"/>
      <c r="S2850" s="75">
        <f t="shared" si="46"/>
        <v>0</v>
      </c>
    </row>
    <row r="2851" spans="15:19">
      <c r="O2851" s="3"/>
      <c r="S2851" s="75">
        <f t="shared" si="46"/>
        <v>0</v>
      </c>
    </row>
    <row r="2852" spans="15:19">
      <c r="O2852" s="3"/>
      <c r="S2852" s="75">
        <f t="shared" si="46"/>
        <v>0</v>
      </c>
    </row>
    <row r="2853" spans="15:19">
      <c r="O2853" s="3"/>
      <c r="S2853" s="75">
        <f t="shared" si="46"/>
        <v>0</v>
      </c>
    </row>
    <row r="2854" spans="15:19">
      <c r="O2854" s="3"/>
      <c r="S2854" s="75">
        <f t="shared" si="46"/>
        <v>0</v>
      </c>
    </row>
    <row r="2855" spans="15:19">
      <c r="O2855" s="3"/>
      <c r="S2855" s="75">
        <f t="shared" si="46"/>
        <v>0</v>
      </c>
    </row>
    <row r="2856" spans="15:19">
      <c r="O2856" s="3"/>
      <c r="S2856" s="75">
        <f t="shared" si="46"/>
        <v>0</v>
      </c>
    </row>
    <row r="2857" spans="15:19">
      <c r="O2857" s="3"/>
      <c r="S2857" s="75">
        <f t="shared" si="46"/>
        <v>0</v>
      </c>
    </row>
    <row r="2858" spans="15:19">
      <c r="O2858" s="3"/>
      <c r="S2858" s="75">
        <f t="shared" si="46"/>
        <v>0</v>
      </c>
    </row>
    <row r="2859" spans="15:19">
      <c r="O2859" s="3"/>
      <c r="S2859" s="75">
        <f t="shared" si="46"/>
        <v>0</v>
      </c>
    </row>
    <row r="2860" spans="15:19">
      <c r="O2860" s="3"/>
      <c r="S2860" s="75">
        <f t="shared" si="46"/>
        <v>0</v>
      </c>
    </row>
    <row r="2861" spans="15:19">
      <c r="O2861" s="3"/>
      <c r="S2861" s="75">
        <f t="shared" si="46"/>
        <v>0</v>
      </c>
    </row>
    <row r="2862" spans="15:19">
      <c r="O2862" s="3"/>
      <c r="S2862" s="75">
        <f t="shared" si="46"/>
        <v>0</v>
      </c>
    </row>
    <row r="2863" spans="15:19">
      <c r="O2863" s="3"/>
      <c r="S2863" s="75">
        <f t="shared" si="46"/>
        <v>0</v>
      </c>
    </row>
    <row r="2864" spans="15:19">
      <c r="O2864" s="3"/>
      <c r="S2864" s="75">
        <f t="shared" si="46"/>
        <v>0</v>
      </c>
    </row>
    <row r="2865" spans="15:19">
      <c r="O2865" s="3"/>
      <c r="S2865" s="75">
        <f t="shared" ref="S2865:S2928" si="47">CONVERT(O2865,"m","ft")</f>
        <v>0</v>
      </c>
    </row>
    <row r="2866" spans="15:19">
      <c r="O2866" s="3"/>
      <c r="S2866" s="75">
        <f t="shared" si="47"/>
        <v>0</v>
      </c>
    </row>
    <row r="2867" spans="15:19">
      <c r="O2867" s="3"/>
      <c r="S2867" s="75">
        <f t="shared" si="47"/>
        <v>0</v>
      </c>
    </row>
    <row r="2868" spans="15:19">
      <c r="O2868" s="3"/>
      <c r="S2868" s="75">
        <f t="shared" si="47"/>
        <v>0</v>
      </c>
    </row>
    <row r="2869" spans="15:19">
      <c r="O2869" s="3"/>
      <c r="S2869" s="75">
        <f t="shared" si="47"/>
        <v>0</v>
      </c>
    </row>
    <row r="2870" spans="15:19">
      <c r="O2870" s="3"/>
      <c r="S2870" s="75">
        <f t="shared" si="47"/>
        <v>0</v>
      </c>
    </row>
    <row r="2871" spans="15:19">
      <c r="O2871" s="3"/>
      <c r="S2871" s="75">
        <f t="shared" si="47"/>
        <v>0</v>
      </c>
    </row>
    <row r="2872" spans="15:19">
      <c r="O2872" s="3"/>
      <c r="S2872" s="75">
        <f t="shared" si="47"/>
        <v>0</v>
      </c>
    </row>
    <row r="2873" spans="15:19">
      <c r="O2873" s="3"/>
      <c r="S2873" s="75">
        <f t="shared" si="47"/>
        <v>0</v>
      </c>
    </row>
    <row r="2874" spans="15:19">
      <c r="O2874" s="3"/>
      <c r="S2874" s="75">
        <f t="shared" si="47"/>
        <v>0</v>
      </c>
    </row>
    <row r="2875" spans="15:19">
      <c r="O2875" s="3"/>
      <c r="S2875" s="75">
        <f t="shared" si="47"/>
        <v>0</v>
      </c>
    </row>
    <row r="2876" spans="15:19">
      <c r="O2876" s="3"/>
      <c r="S2876" s="75">
        <f t="shared" si="47"/>
        <v>0</v>
      </c>
    </row>
    <row r="2877" spans="15:19">
      <c r="O2877" s="3"/>
      <c r="S2877" s="75">
        <f t="shared" si="47"/>
        <v>0</v>
      </c>
    </row>
    <row r="2878" spans="15:19">
      <c r="O2878" s="3"/>
      <c r="S2878" s="75">
        <f t="shared" si="47"/>
        <v>0</v>
      </c>
    </row>
    <row r="2879" spans="15:19">
      <c r="O2879" s="3"/>
      <c r="S2879" s="75">
        <f t="shared" si="47"/>
        <v>0</v>
      </c>
    </row>
    <row r="2880" spans="15:19">
      <c r="O2880" s="3"/>
      <c r="S2880" s="75">
        <f t="shared" si="47"/>
        <v>0</v>
      </c>
    </row>
    <row r="2881" spans="15:19">
      <c r="O2881" s="3"/>
      <c r="S2881" s="75">
        <f t="shared" si="47"/>
        <v>0</v>
      </c>
    </row>
    <row r="2882" spans="15:19">
      <c r="O2882" s="3"/>
      <c r="S2882" s="75">
        <f t="shared" si="47"/>
        <v>0</v>
      </c>
    </row>
    <row r="2883" spans="15:19">
      <c r="O2883" s="3"/>
      <c r="S2883" s="75">
        <f t="shared" si="47"/>
        <v>0</v>
      </c>
    </row>
    <row r="2884" spans="15:19">
      <c r="O2884" s="3"/>
      <c r="S2884" s="75">
        <f t="shared" si="47"/>
        <v>0</v>
      </c>
    </row>
    <row r="2885" spans="15:19">
      <c r="O2885" s="3"/>
      <c r="S2885" s="75">
        <f t="shared" si="47"/>
        <v>0</v>
      </c>
    </row>
    <row r="2886" spans="15:19">
      <c r="O2886" s="3"/>
      <c r="S2886" s="75">
        <f t="shared" si="47"/>
        <v>0</v>
      </c>
    </row>
    <row r="2887" spans="15:19">
      <c r="O2887" s="3"/>
      <c r="S2887" s="75">
        <f t="shared" si="47"/>
        <v>0</v>
      </c>
    </row>
    <row r="2888" spans="15:19">
      <c r="O2888" s="3"/>
      <c r="S2888" s="75">
        <f t="shared" si="47"/>
        <v>0</v>
      </c>
    </row>
    <row r="2889" spans="15:19">
      <c r="O2889" s="3"/>
      <c r="S2889" s="75">
        <f t="shared" si="47"/>
        <v>0</v>
      </c>
    </row>
    <row r="2890" spans="15:19">
      <c r="O2890" s="3"/>
      <c r="S2890" s="75">
        <f t="shared" si="47"/>
        <v>0</v>
      </c>
    </row>
    <row r="2891" spans="15:19">
      <c r="O2891" s="3"/>
      <c r="S2891" s="75">
        <f t="shared" si="47"/>
        <v>0</v>
      </c>
    </row>
    <row r="2892" spans="15:19">
      <c r="O2892" s="3"/>
      <c r="S2892" s="75">
        <f t="shared" si="47"/>
        <v>0</v>
      </c>
    </row>
    <row r="2893" spans="15:19">
      <c r="O2893" s="3"/>
      <c r="S2893" s="75">
        <f t="shared" si="47"/>
        <v>0</v>
      </c>
    </row>
    <row r="2894" spans="15:19">
      <c r="O2894" s="3"/>
      <c r="S2894" s="75">
        <f t="shared" si="47"/>
        <v>0</v>
      </c>
    </row>
    <row r="2895" spans="15:19">
      <c r="O2895" s="3"/>
      <c r="S2895" s="75">
        <f t="shared" si="47"/>
        <v>0</v>
      </c>
    </row>
    <row r="2896" spans="15:19">
      <c r="O2896" s="3"/>
      <c r="S2896" s="75">
        <f t="shared" si="47"/>
        <v>0</v>
      </c>
    </row>
    <row r="2897" spans="15:19">
      <c r="O2897" s="3"/>
      <c r="S2897" s="75">
        <f t="shared" si="47"/>
        <v>0</v>
      </c>
    </row>
    <row r="2898" spans="15:19">
      <c r="O2898" s="3"/>
      <c r="S2898" s="75">
        <f t="shared" si="47"/>
        <v>0</v>
      </c>
    </row>
    <row r="2899" spans="15:19">
      <c r="O2899" s="3"/>
      <c r="S2899" s="75">
        <f t="shared" si="47"/>
        <v>0</v>
      </c>
    </row>
    <row r="2900" spans="15:19">
      <c r="O2900" s="3"/>
      <c r="S2900" s="75">
        <f t="shared" si="47"/>
        <v>0</v>
      </c>
    </row>
    <row r="2901" spans="15:19">
      <c r="O2901" s="3"/>
      <c r="S2901" s="75">
        <f t="shared" si="47"/>
        <v>0</v>
      </c>
    </row>
    <row r="2902" spans="15:19">
      <c r="O2902" s="3"/>
      <c r="S2902" s="75">
        <f t="shared" si="47"/>
        <v>0</v>
      </c>
    </row>
    <row r="2903" spans="15:19">
      <c r="O2903" s="3"/>
      <c r="S2903" s="75">
        <f t="shared" si="47"/>
        <v>0</v>
      </c>
    </row>
    <row r="2904" spans="15:19">
      <c r="O2904" s="3"/>
      <c r="S2904" s="75">
        <f t="shared" si="47"/>
        <v>0</v>
      </c>
    </row>
    <row r="2905" spans="15:19">
      <c r="O2905" s="3"/>
      <c r="S2905" s="75">
        <f t="shared" si="47"/>
        <v>0</v>
      </c>
    </row>
    <row r="2906" spans="15:19">
      <c r="O2906" s="3"/>
      <c r="S2906" s="75">
        <f t="shared" si="47"/>
        <v>0</v>
      </c>
    </row>
    <row r="2907" spans="15:19">
      <c r="O2907" s="3"/>
      <c r="S2907" s="75">
        <f t="shared" si="47"/>
        <v>0</v>
      </c>
    </row>
    <row r="2908" spans="15:19">
      <c r="O2908" s="3"/>
      <c r="S2908" s="75">
        <f t="shared" si="47"/>
        <v>0</v>
      </c>
    </row>
    <row r="2909" spans="15:19">
      <c r="O2909" s="3"/>
      <c r="S2909" s="75">
        <f t="shared" si="47"/>
        <v>0</v>
      </c>
    </row>
    <row r="2910" spans="15:19">
      <c r="O2910" s="3"/>
      <c r="S2910" s="75">
        <f t="shared" si="47"/>
        <v>0</v>
      </c>
    </row>
    <row r="2911" spans="15:19">
      <c r="O2911" s="3"/>
      <c r="S2911" s="75">
        <f t="shared" si="47"/>
        <v>0</v>
      </c>
    </row>
    <row r="2912" spans="15:19">
      <c r="O2912" s="3"/>
      <c r="S2912" s="75">
        <f t="shared" si="47"/>
        <v>0</v>
      </c>
    </row>
    <row r="2913" spans="15:19">
      <c r="O2913" s="3"/>
      <c r="S2913" s="75">
        <f t="shared" si="47"/>
        <v>0</v>
      </c>
    </row>
    <row r="2914" spans="15:19">
      <c r="O2914" s="3"/>
      <c r="S2914" s="75">
        <f t="shared" si="47"/>
        <v>0</v>
      </c>
    </row>
    <row r="2915" spans="15:19">
      <c r="O2915" s="3"/>
      <c r="S2915" s="75">
        <f t="shared" si="47"/>
        <v>0</v>
      </c>
    </row>
    <row r="2916" spans="15:19">
      <c r="O2916" s="3"/>
      <c r="S2916" s="75">
        <f t="shared" si="47"/>
        <v>0</v>
      </c>
    </row>
    <row r="2917" spans="15:19">
      <c r="O2917" s="3"/>
      <c r="S2917" s="75">
        <f t="shared" si="47"/>
        <v>0</v>
      </c>
    </row>
    <row r="2918" spans="15:19">
      <c r="O2918" s="3"/>
      <c r="S2918" s="75">
        <f t="shared" si="47"/>
        <v>0</v>
      </c>
    </row>
    <row r="2919" spans="15:19">
      <c r="O2919" s="3"/>
      <c r="S2919" s="75">
        <f t="shared" si="47"/>
        <v>0</v>
      </c>
    </row>
    <row r="2920" spans="15:19">
      <c r="O2920" s="3"/>
      <c r="S2920" s="75">
        <f t="shared" si="47"/>
        <v>0</v>
      </c>
    </row>
    <row r="2921" spans="15:19">
      <c r="O2921" s="3"/>
      <c r="S2921" s="75">
        <f t="shared" si="47"/>
        <v>0</v>
      </c>
    </row>
    <row r="2922" spans="15:19">
      <c r="O2922" s="3"/>
      <c r="S2922" s="75">
        <f t="shared" si="47"/>
        <v>0</v>
      </c>
    </row>
    <row r="2923" spans="15:19">
      <c r="O2923" s="3"/>
      <c r="S2923" s="75">
        <f t="shared" si="47"/>
        <v>0</v>
      </c>
    </row>
    <row r="2924" spans="15:19">
      <c r="O2924" s="3"/>
      <c r="S2924" s="75">
        <f t="shared" si="47"/>
        <v>0</v>
      </c>
    </row>
    <row r="2925" spans="15:19">
      <c r="O2925" s="3"/>
      <c r="S2925" s="75">
        <f t="shared" si="47"/>
        <v>0</v>
      </c>
    </row>
    <row r="2926" spans="15:19">
      <c r="O2926" s="3"/>
      <c r="S2926" s="75">
        <f t="shared" si="47"/>
        <v>0</v>
      </c>
    </row>
    <row r="2927" spans="15:19">
      <c r="O2927" s="3"/>
      <c r="S2927" s="75">
        <f t="shared" si="47"/>
        <v>0</v>
      </c>
    </row>
    <row r="2928" spans="15:19">
      <c r="O2928" s="3"/>
      <c r="S2928" s="75">
        <f t="shared" si="47"/>
        <v>0</v>
      </c>
    </row>
    <row r="2929" spans="15:19">
      <c r="O2929" s="3"/>
      <c r="S2929" s="75">
        <f t="shared" ref="S2929:S2992" si="48">CONVERT(O2929,"m","ft")</f>
        <v>0</v>
      </c>
    </row>
    <row r="2930" spans="15:19">
      <c r="O2930" s="3"/>
      <c r="S2930" s="75">
        <f t="shared" si="48"/>
        <v>0</v>
      </c>
    </row>
    <row r="2931" spans="15:19">
      <c r="O2931" s="3"/>
      <c r="S2931" s="75">
        <f t="shared" si="48"/>
        <v>0</v>
      </c>
    </row>
    <row r="2932" spans="15:19">
      <c r="O2932" s="3"/>
      <c r="S2932" s="75">
        <f t="shared" si="48"/>
        <v>0</v>
      </c>
    </row>
    <row r="2933" spans="15:19">
      <c r="O2933" s="3"/>
      <c r="S2933" s="75">
        <f t="shared" si="48"/>
        <v>0</v>
      </c>
    </row>
    <row r="2934" spans="15:19">
      <c r="O2934" s="3"/>
      <c r="S2934" s="75">
        <f t="shared" si="48"/>
        <v>0</v>
      </c>
    </row>
    <row r="2935" spans="15:19">
      <c r="O2935" s="3"/>
      <c r="S2935" s="75">
        <f t="shared" si="48"/>
        <v>0</v>
      </c>
    </row>
    <row r="2936" spans="15:19">
      <c r="O2936" s="3"/>
      <c r="S2936" s="75">
        <f t="shared" si="48"/>
        <v>0</v>
      </c>
    </row>
    <row r="2937" spans="15:19">
      <c r="O2937" s="3"/>
      <c r="S2937" s="75">
        <f t="shared" si="48"/>
        <v>0</v>
      </c>
    </row>
    <row r="2938" spans="15:19">
      <c r="O2938" s="3"/>
      <c r="S2938" s="75">
        <f t="shared" si="48"/>
        <v>0</v>
      </c>
    </row>
    <row r="2939" spans="15:19">
      <c r="O2939" s="3"/>
      <c r="S2939" s="75">
        <f t="shared" si="48"/>
        <v>0</v>
      </c>
    </row>
    <row r="2940" spans="15:19">
      <c r="O2940" s="3"/>
      <c r="S2940" s="75">
        <f t="shared" si="48"/>
        <v>0</v>
      </c>
    </row>
    <row r="2941" spans="15:19">
      <c r="O2941" s="3"/>
      <c r="S2941" s="75">
        <f t="shared" si="48"/>
        <v>0</v>
      </c>
    </row>
    <row r="2942" spans="15:19">
      <c r="O2942" s="3"/>
      <c r="S2942" s="75">
        <f t="shared" si="48"/>
        <v>0</v>
      </c>
    </row>
    <row r="2943" spans="15:19">
      <c r="O2943" s="3"/>
      <c r="S2943" s="75">
        <f t="shared" si="48"/>
        <v>0</v>
      </c>
    </row>
    <row r="2944" spans="15:19">
      <c r="O2944" s="3"/>
      <c r="S2944" s="75">
        <f t="shared" si="48"/>
        <v>0</v>
      </c>
    </row>
    <row r="2945" spans="15:19">
      <c r="O2945" s="3"/>
      <c r="S2945" s="75">
        <f t="shared" si="48"/>
        <v>0</v>
      </c>
    </row>
    <row r="2946" spans="15:19">
      <c r="O2946" s="3"/>
      <c r="S2946" s="75">
        <f t="shared" si="48"/>
        <v>0</v>
      </c>
    </row>
    <row r="2947" spans="15:19">
      <c r="O2947" s="3"/>
      <c r="S2947" s="75">
        <f t="shared" si="48"/>
        <v>0</v>
      </c>
    </row>
    <row r="2948" spans="15:19">
      <c r="O2948" s="3"/>
      <c r="S2948" s="75">
        <f t="shared" si="48"/>
        <v>0</v>
      </c>
    </row>
    <row r="2949" spans="15:19">
      <c r="O2949" s="3"/>
      <c r="S2949" s="75">
        <f t="shared" si="48"/>
        <v>0</v>
      </c>
    </row>
    <row r="2950" spans="15:19">
      <c r="O2950" s="3"/>
      <c r="S2950" s="75">
        <f t="shared" si="48"/>
        <v>0</v>
      </c>
    </row>
    <row r="2951" spans="15:19">
      <c r="O2951" s="3"/>
      <c r="S2951" s="75">
        <f t="shared" si="48"/>
        <v>0</v>
      </c>
    </row>
    <row r="2952" spans="15:19">
      <c r="O2952" s="3"/>
      <c r="S2952" s="75">
        <f t="shared" si="48"/>
        <v>0</v>
      </c>
    </row>
    <row r="2953" spans="15:19">
      <c r="O2953" s="3"/>
      <c r="S2953" s="75">
        <f t="shared" si="48"/>
        <v>0</v>
      </c>
    </row>
    <row r="2954" spans="15:19">
      <c r="O2954" s="3"/>
      <c r="S2954" s="75">
        <f t="shared" si="48"/>
        <v>0</v>
      </c>
    </row>
    <row r="2955" spans="15:19">
      <c r="O2955" s="3"/>
      <c r="S2955" s="75">
        <f t="shared" si="48"/>
        <v>0</v>
      </c>
    </row>
    <row r="2956" spans="15:19">
      <c r="O2956" s="3"/>
      <c r="S2956" s="75">
        <f t="shared" si="48"/>
        <v>0</v>
      </c>
    </row>
    <row r="2957" spans="15:19">
      <c r="O2957" s="3"/>
      <c r="S2957" s="75">
        <f t="shared" si="48"/>
        <v>0</v>
      </c>
    </row>
    <row r="2958" spans="15:19">
      <c r="O2958" s="3"/>
      <c r="S2958" s="75">
        <f t="shared" si="48"/>
        <v>0</v>
      </c>
    </row>
    <row r="2959" spans="15:19">
      <c r="O2959" s="3"/>
      <c r="S2959" s="75">
        <f t="shared" si="48"/>
        <v>0</v>
      </c>
    </row>
    <row r="2960" spans="15:19">
      <c r="O2960" s="3"/>
      <c r="S2960" s="75">
        <f t="shared" si="48"/>
        <v>0</v>
      </c>
    </row>
    <row r="2961" spans="15:19">
      <c r="O2961" s="3"/>
      <c r="S2961" s="75">
        <f t="shared" si="48"/>
        <v>0</v>
      </c>
    </row>
    <row r="2962" spans="15:19">
      <c r="O2962" s="3"/>
      <c r="S2962" s="75">
        <f t="shared" si="48"/>
        <v>0</v>
      </c>
    </row>
    <row r="2963" spans="15:19">
      <c r="O2963" s="3"/>
      <c r="S2963" s="75">
        <f t="shared" si="48"/>
        <v>0</v>
      </c>
    </row>
    <row r="2964" spans="15:19">
      <c r="O2964" s="3"/>
      <c r="S2964" s="75">
        <f t="shared" si="48"/>
        <v>0</v>
      </c>
    </row>
    <row r="2965" spans="15:19">
      <c r="O2965" s="3"/>
      <c r="S2965" s="75">
        <f t="shared" si="48"/>
        <v>0</v>
      </c>
    </row>
    <row r="2966" spans="15:19">
      <c r="O2966" s="3"/>
      <c r="S2966" s="75">
        <f t="shared" si="48"/>
        <v>0</v>
      </c>
    </row>
    <row r="2967" spans="15:19">
      <c r="O2967" s="3"/>
      <c r="S2967" s="75">
        <f t="shared" si="48"/>
        <v>0</v>
      </c>
    </row>
    <row r="2968" spans="15:19">
      <c r="O2968" s="3"/>
      <c r="S2968" s="75">
        <f t="shared" si="48"/>
        <v>0</v>
      </c>
    </row>
    <row r="2969" spans="15:19">
      <c r="O2969" s="3"/>
      <c r="S2969" s="75">
        <f t="shared" si="48"/>
        <v>0</v>
      </c>
    </row>
    <row r="2970" spans="15:19">
      <c r="O2970" s="3"/>
      <c r="S2970" s="75">
        <f t="shared" si="48"/>
        <v>0</v>
      </c>
    </row>
    <row r="2971" spans="15:19">
      <c r="O2971" s="3"/>
      <c r="S2971" s="75">
        <f t="shared" si="48"/>
        <v>0</v>
      </c>
    </row>
    <row r="2972" spans="15:19">
      <c r="O2972" s="3"/>
      <c r="S2972" s="75">
        <f t="shared" si="48"/>
        <v>0</v>
      </c>
    </row>
    <row r="2973" spans="15:19">
      <c r="O2973" s="3"/>
      <c r="S2973" s="75">
        <f t="shared" si="48"/>
        <v>0</v>
      </c>
    </row>
    <row r="2974" spans="15:19">
      <c r="O2974" s="3"/>
      <c r="S2974" s="75">
        <f t="shared" si="48"/>
        <v>0</v>
      </c>
    </row>
    <row r="2975" spans="15:19">
      <c r="O2975" s="3"/>
      <c r="S2975" s="75">
        <f t="shared" si="48"/>
        <v>0</v>
      </c>
    </row>
    <row r="2976" spans="15:19">
      <c r="O2976" s="3"/>
      <c r="S2976" s="75">
        <f t="shared" si="48"/>
        <v>0</v>
      </c>
    </row>
    <row r="2977" spans="15:19">
      <c r="O2977" s="3"/>
      <c r="S2977" s="75">
        <f t="shared" si="48"/>
        <v>0</v>
      </c>
    </row>
    <row r="2978" spans="15:19">
      <c r="O2978" s="3"/>
      <c r="S2978" s="75">
        <f t="shared" si="48"/>
        <v>0</v>
      </c>
    </row>
    <row r="2979" spans="15:19">
      <c r="O2979" s="3"/>
      <c r="S2979" s="75">
        <f t="shared" si="48"/>
        <v>0</v>
      </c>
    </row>
    <row r="2980" spans="15:19">
      <c r="O2980" s="3"/>
      <c r="S2980" s="75">
        <f t="shared" si="48"/>
        <v>0</v>
      </c>
    </row>
    <row r="2981" spans="15:19">
      <c r="O2981" s="3"/>
      <c r="S2981" s="75">
        <f t="shared" si="48"/>
        <v>0</v>
      </c>
    </row>
    <row r="2982" spans="15:19">
      <c r="O2982" s="3"/>
      <c r="S2982" s="75">
        <f t="shared" si="48"/>
        <v>0</v>
      </c>
    </row>
    <row r="2983" spans="15:19">
      <c r="O2983" s="3"/>
      <c r="S2983" s="75">
        <f t="shared" si="48"/>
        <v>0</v>
      </c>
    </row>
    <row r="2984" spans="15:19">
      <c r="O2984" s="3"/>
      <c r="S2984" s="75">
        <f t="shared" si="48"/>
        <v>0</v>
      </c>
    </row>
    <row r="2985" spans="15:19">
      <c r="O2985" s="3"/>
      <c r="S2985" s="75">
        <f t="shared" si="48"/>
        <v>0</v>
      </c>
    </row>
    <row r="2986" spans="15:19">
      <c r="O2986" s="3"/>
      <c r="S2986" s="75">
        <f t="shared" si="48"/>
        <v>0</v>
      </c>
    </row>
    <row r="2987" spans="15:19">
      <c r="O2987" s="3"/>
      <c r="S2987" s="75">
        <f t="shared" si="48"/>
        <v>0</v>
      </c>
    </row>
    <row r="2988" spans="15:19">
      <c r="O2988" s="3"/>
      <c r="S2988" s="75">
        <f t="shared" si="48"/>
        <v>0</v>
      </c>
    </row>
    <row r="2989" spans="15:19">
      <c r="O2989" s="3"/>
      <c r="S2989" s="75">
        <f t="shared" si="48"/>
        <v>0</v>
      </c>
    </row>
    <row r="2990" spans="15:19">
      <c r="O2990" s="3"/>
      <c r="S2990" s="75">
        <f t="shared" si="48"/>
        <v>0</v>
      </c>
    </row>
    <row r="2991" spans="15:19">
      <c r="O2991" s="3"/>
      <c r="S2991" s="75">
        <f t="shared" si="48"/>
        <v>0</v>
      </c>
    </row>
    <row r="2992" spans="15:19">
      <c r="O2992" s="3"/>
      <c r="S2992" s="75">
        <f t="shared" si="48"/>
        <v>0</v>
      </c>
    </row>
    <row r="2993" spans="15:19">
      <c r="O2993" s="3"/>
      <c r="S2993" s="75">
        <f t="shared" ref="S2993:S3056" si="49">CONVERT(O2993,"m","ft")</f>
        <v>0</v>
      </c>
    </row>
    <row r="2994" spans="15:19">
      <c r="O2994" s="3"/>
      <c r="S2994" s="75">
        <f t="shared" si="49"/>
        <v>0</v>
      </c>
    </row>
    <row r="2995" spans="15:19">
      <c r="O2995" s="3"/>
      <c r="S2995" s="75">
        <f t="shared" si="49"/>
        <v>0</v>
      </c>
    </row>
    <row r="2996" spans="15:19">
      <c r="O2996" s="3"/>
      <c r="S2996" s="75">
        <f t="shared" si="49"/>
        <v>0</v>
      </c>
    </row>
    <row r="2997" spans="15:19">
      <c r="O2997" s="3"/>
      <c r="S2997" s="75">
        <f t="shared" si="49"/>
        <v>0</v>
      </c>
    </row>
    <row r="2998" spans="15:19">
      <c r="O2998" s="3"/>
      <c r="S2998" s="75">
        <f t="shared" si="49"/>
        <v>0</v>
      </c>
    </row>
    <row r="2999" spans="15:19">
      <c r="O2999" s="3"/>
      <c r="S2999" s="75">
        <f t="shared" si="49"/>
        <v>0</v>
      </c>
    </row>
    <row r="3000" spans="15:19">
      <c r="O3000" s="3"/>
      <c r="S3000" s="75">
        <f t="shared" si="49"/>
        <v>0</v>
      </c>
    </row>
    <row r="3001" spans="15:19">
      <c r="O3001" s="3"/>
      <c r="S3001" s="75">
        <f t="shared" si="49"/>
        <v>0</v>
      </c>
    </row>
    <row r="3002" spans="15:19">
      <c r="O3002" s="3"/>
      <c r="S3002" s="75">
        <f t="shared" si="49"/>
        <v>0</v>
      </c>
    </row>
    <row r="3003" spans="15:19">
      <c r="O3003" s="3"/>
      <c r="S3003" s="75">
        <f t="shared" si="49"/>
        <v>0</v>
      </c>
    </row>
    <row r="3004" spans="15:19">
      <c r="O3004" s="3"/>
      <c r="S3004" s="75">
        <f t="shared" si="49"/>
        <v>0</v>
      </c>
    </row>
    <row r="3005" spans="15:19">
      <c r="O3005" s="3"/>
      <c r="S3005" s="75">
        <f t="shared" si="49"/>
        <v>0</v>
      </c>
    </row>
    <row r="3006" spans="15:19">
      <c r="O3006" s="3"/>
      <c r="S3006" s="75">
        <f t="shared" si="49"/>
        <v>0</v>
      </c>
    </row>
    <row r="3007" spans="15:19">
      <c r="O3007" s="3"/>
      <c r="S3007" s="75">
        <f t="shared" si="49"/>
        <v>0</v>
      </c>
    </row>
    <row r="3008" spans="15:19">
      <c r="O3008" s="3"/>
      <c r="S3008" s="75">
        <f t="shared" si="49"/>
        <v>0</v>
      </c>
    </row>
    <row r="3009" spans="15:19">
      <c r="O3009" s="3"/>
      <c r="S3009" s="75">
        <f t="shared" si="49"/>
        <v>0</v>
      </c>
    </row>
    <row r="3010" spans="15:19">
      <c r="O3010" s="3"/>
      <c r="S3010" s="75">
        <f t="shared" si="49"/>
        <v>0</v>
      </c>
    </row>
    <row r="3011" spans="15:19">
      <c r="O3011" s="3"/>
      <c r="S3011" s="75">
        <f t="shared" si="49"/>
        <v>0</v>
      </c>
    </row>
    <row r="3012" spans="15:19">
      <c r="O3012" s="3"/>
      <c r="S3012" s="75">
        <f t="shared" si="49"/>
        <v>0</v>
      </c>
    </row>
    <row r="3013" spans="15:19">
      <c r="O3013" s="3"/>
      <c r="S3013" s="75">
        <f t="shared" si="49"/>
        <v>0</v>
      </c>
    </row>
    <row r="3014" spans="15:19">
      <c r="O3014" s="3"/>
      <c r="S3014" s="75">
        <f t="shared" si="49"/>
        <v>0</v>
      </c>
    </row>
    <row r="3015" spans="15:19">
      <c r="O3015" s="3"/>
      <c r="S3015" s="75">
        <f t="shared" si="49"/>
        <v>0</v>
      </c>
    </row>
    <row r="3016" spans="15:19">
      <c r="O3016" s="3"/>
      <c r="S3016" s="75">
        <f t="shared" si="49"/>
        <v>0</v>
      </c>
    </row>
    <row r="3017" spans="15:19">
      <c r="O3017" s="3"/>
      <c r="S3017" s="75">
        <f t="shared" si="49"/>
        <v>0</v>
      </c>
    </row>
    <row r="3018" spans="15:19">
      <c r="O3018" s="3"/>
      <c r="S3018" s="75">
        <f t="shared" si="49"/>
        <v>0</v>
      </c>
    </row>
    <row r="3019" spans="15:19">
      <c r="O3019" s="3"/>
      <c r="S3019" s="75">
        <f t="shared" si="49"/>
        <v>0</v>
      </c>
    </row>
    <row r="3020" spans="15:19">
      <c r="O3020" s="3"/>
      <c r="S3020" s="75">
        <f t="shared" si="49"/>
        <v>0</v>
      </c>
    </row>
    <row r="3021" spans="15:19">
      <c r="O3021" s="3"/>
      <c r="S3021" s="75">
        <f t="shared" si="49"/>
        <v>0</v>
      </c>
    </row>
    <row r="3022" spans="15:19">
      <c r="O3022" s="3"/>
      <c r="S3022" s="75">
        <f t="shared" si="49"/>
        <v>0</v>
      </c>
    </row>
    <row r="3023" spans="15:19">
      <c r="O3023" s="3"/>
      <c r="S3023" s="75">
        <f t="shared" si="49"/>
        <v>0</v>
      </c>
    </row>
    <row r="3024" spans="15:19">
      <c r="O3024" s="3"/>
      <c r="S3024" s="75">
        <f t="shared" si="49"/>
        <v>0</v>
      </c>
    </row>
    <row r="3025" spans="15:19">
      <c r="O3025" s="3"/>
      <c r="S3025" s="75">
        <f t="shared" si="49"/>
        <v>0</v>
      </c>
    </row>
    <row r="3026" spans="15:19">
      <c r="O3026" s="3"/>
      <c r="S3026" s="75">
        <f t="shared" si="49"/>
        <v>0</v>
      </c>
    </row>
    <row r="3027" spans="15:19">
      <c r="O3027" s="3"/>
      <c r="S3027" s="75">
        <f t="shared" si="49"/>
        <v>0</v>
      </c>
    </row>
    <row r="3028" spans="15:19">
      <c r="O3028" s="3"/>
      <c r="S3028" s="75">
        <f t="shared" si="49"/>
        <v>0</v>
      </c>
    </row>
    <row r="3029" spans="15:19">
      <c r="O3029" s="3"/>
      <c r="S3029" s="75">
        <f t="shared" si="49"/>
        <v>0</v>
      </c>
    </row>
    <row r="3030" spans="15:19">
      <c r="O3030" s="3"/>
      <c r="S3030" s="75">
        <f t="shared" si="49"/>
        <v>0</v>
      </c>
    </row>
    <row r="3031" spans="15:19">
      <c r="O3031" s="3"/>
      <c r="S3031" s="75">
        <f t="shared" si="49"/>
        <v>0</v>
      </c>
    </row>
    <row r="3032" spans="15:19">
      <c r="O3032" s="3"/>
      <c r="S3032" s="75">
        <f t="shared" si="49"/>
        <v>0</v>
      </c>
    </row>
    <row r="3033" spans="15:19">
      <c r="O3033" s="3"/>
      <c r="S3033" s="75">
        <f t="shared" si="49"/>
        <v>0</v>
      </c>
    </row>
    <row r="3034" spans="15:19">
      <c r="O3034" s="3"/>
      <c r="S3034" s="75">
        <f t="shared" si="49"/>
        <v>0</v>
      </c>
    </row>
    <row r="3035" spans="15:19">
      <c r="O3035" s="3"/>
      <c r="S3035" s="75">
        <f t="shared" si="49"/>
        <v>0</v>
      </c>
    </row>
    <row r="3036" spans="15:19">
      <c r="O3036" s="3"/>
      <c r="S3036" s="75">
        <f t="shared" si="49"/>
        <v>0</v>
      </c>
    </row>
    <row r="3037" spans="15:19">
      <c r="O3037" s="3"/>
      <c r="S3037" s="75">
        <f t="shared" si="49"/>
        <v>0</v>
      </c>
    </row>
    <row r="3038" spans="15:19">
      <c r="O3038" s="3"/>
      <c r="S3038" s="75">
        <f t="shared" si="49"/>
        <v>0</v>
      </c>
    </row>
    <row r="3039" spans="15:19">
      <c r="O3039" s="3"/>
      <c r="S3039" s="75">
        <f t="shared" si="49"/>
        <v>0</v>
      </c>
    </row>
    <row r="3040" spans="15:19">
      <c r="O3040" s="3"/>
      <c r="S3040" s="75">
        <f t="shared" si="49"/>
        <v>0</v>
      </c>
    </row>
    <row r="3041" spans="15:19">
      <c r="O3041" s="3"/>
      <c r="S3041" s="75">
        <f t="shared" si="49"/>
        <v>0</v>
      </c>
    </row>
    <row r="3042" spans="15:19">
      <c r="O3042" s="3"/>
      <c r="S3042" s="75">
        <f t="shared" si="49"/>
        <v>0</v>
      </c>
    </row>
    <row r="3043" spans="15:19">
      <c r="O3043" s="3"/>
      <c r="S3043" s="75">
        <f t="shared" si="49"/>
        <v>0</v>
      </c>
    </row>
    <row r="3044" spans="15:19">
      <c r="O3044" s="3"/>
      <c r="S3044" s="75">
        <f t="shared" si="49"/>
        <v>0</v>
      </c>
    </row>
    <row r="3045" spans="15:19">
      <c r="O3045" s="3"/>
      <c r="S3045" s="75">
        <f t="shared" si="49"/>
        <v>0</v>
      </c>
    </row>
    <row r="3046" spans="15:19">
      <c r="O3046" s="3"/>
      <c r="S3046" s="75">
        <f t="shared" si="49"/>
        <v>0</v>
      </c>
    </row>
    <row r="3047" spans="15:19">
      <c r="O3047" s="3"/>
      <c r="S3047" s="75">
        <f t="shared" si="49"/>
        <v>0</v>
      </c>
    </row>
    <row r="3048" spans="15:19">
      <c r="O3048" s="3"/>
      <c r="S3048" s="75">
        <f t="shared" si="49"/>
        <v>0</v>
      </c>
    </row>
    <row r="3049" spans="15:19">
      <c r="O3049" s="3"/>
      <c r="S3049" s="75">
        <f t="shared" si="49"/>
        <v>0</v>
      </c>
    </row>
    <row r="3050" spans="15:19">
      <c r="O3050" s="3"/>
      <c r="S3050" s="75">
        <f t="shared" si="49"/>
        <v>0</v>
      </c>
    </row>
    <row r="3051" spans="15:19">
      <c r="O3051" s="3"/>
      <c r="S3051" s="75">
        <f t="shared" si="49"/>
        <v>0</v>
      </c>
    </row>
    <row r="3052" spans="15:19">
      <c r="O3052" s="3"/>
      <c r="S3052" s="75">
        <f t="shared" si="49"/>
        <v>0</v>
      </c>
    </row>
    <row r="3053" spans="15:19">
      <c r="O3053" s="3"/>
      <c r="S3053" s="75">
        <f t="shared" si="49"/>
        <v>0</v>
      </c>
    </row>
    <row r="3054" spans="15:19">
      <c r="O3054" s="3"/>
      <c r="S3054" s="75">
        <f t="shared" si="49"/>
        <v>0</v>
      </c>
    </row>
    <row r="3055" spans="15:19">
      <c r="O3055" s="3"/>
      <c r="S3055" s="75">
        <f t="shared" si="49"/>
        <v>0</v>
      </c>
    </row>
    <row r="3056" spans="15:19">
      <c r="O3056" s="3"/>
      <c r="S3056" s="75">
        <f t="shared" si="49"/>
        <v>0</v>
      </c>
    </row>
    <row r="3057" spans="15:19">
      <c r="O3057" s="3"/>
      <c r="S3057" s="75">
        <f t="shared" ref="S3057:S3120" si="50">CONVERT(O3057,"m","ft")</f>
        <v>0</v>
      </c>
    </row>
    <row r="3058" spans="15:19">
      <c r="O3058" s="3"/>
      <c r="S3058" s="75">
        <f t="shared" si="50"/>
        <v>0</v>
      </c>
    </row>
    <row r="3059" spans="15:19">
      <c r="O3059" s="3"/>
      <c r="S3059" s="75">
        <f t="shared" si="50"/>
        <v>0</v>
      </c>
    </row>
    <row r="3060" spans="15:19">
      <c r="O3060" s="3"/>
      <c r="S3060" s="75">
        <f t="shared" si="50"/>
        <v>0</v>
      </c>
    </row>
    <row r="3061" spans="15:19">
      <c r="O3061" s="3"/>
      <c r="S3061" s="75">
        <f t="shared" si="50"/>
        <v>0</v>
      </c>
    </row>
    <row r="3062" spans="15:19">
      <c r="O3062" s="3"/>
      <c r="S3062" s="75">
        <f t="shared" si="50"/>
        <v>0</v>
      </c>
    </row>
    <row r="3063" spans="15:19">
      <c r="O3063" s="3"/>
      <c r="S3063" s="75">
        <f t="shared" si="50"/>
        <v>0</v>
      </c>
    </row>
    <row r="3064" spans="15:19">
      <c r="O3064" s="3"/>
      <c r="S3064" s="75">
        <f t="shared" si="50"/>
        <v>0</v>
      </c>
    </row>
    <row r="3065" spans="15:19">
      <c r="O3065" s="3"/>
      <c r="S3065" s="75">
        <f t="shared" si="50"/>
        <v>0</v>
      </c>
    </row>
    <row r="3066" spans="15:19">
      <c r="O3066" s="3"/>
      <c r="S3066" s="75">
        <f t="shared" si="50"/>
        <v>0</v>
      </c>
    </row>
    <row r="3067" spans="15:19">
      <c r="O3067" s="3"/>
      <c r="S3067" s="75">
        <f t="shared" si="50"/>
        <v>0</v>
      </c>
    </row>
    <row r="3068" spans="15:19">
      <c r="O3068" s="3"/>
      <c r="S3068" s="75">
        <f t="shared" si="50"/>
        <v>0</v>
      </c>
    </row>
    <row r="3069" spans="15:19">
      <c r="O3069" s="3"/>
      <c r="S3069" s="75">
        <f t="shared" si="50"/>
        <v>0</v>
      </c>
    </row>
    <row r="3070" spans="15:19">
      <c r="O3070" s="3"/>
      <c r="S3070" s="75">
        <f t="shared" si="50"/>
        <v>0</v>
      </c>
    </row>
    <row r="3071" spans="15:19">
      <c r="O3071" s="3"/>
      <c r="S3071" s="75">
        <f t="shared" si="50"/>
        <v>0</v>
      </c>
    </row>
    <row r="3072" spans="15:19">
      <c r="O3072" s="3"/>
      <c r="S3072" s="75">
        <f t="shared" si="50"/>
        <v>0</v>
      </c>
    </row>
    <row r="3073" spans="15:19">
      <c r="O3073" s="3"/>
      <c r="S3073" s="75">
        <f t="shared" si="50"/>
        <v>0</v>
      </c>
    </row>
    <row r="3074" spans="15:19">
      <c r="O3074" s="3"/>
      <c r="S3074" s="75">
        <f t="shared" si="50"/>
        <v>0</v>
      </c>
    </row>
    <row r="3075" spans="15:19">
      <c r="O3075" s="3"/>
      <c r="S3075" s="75">
        <f t="shared" si="50"/>
        <v>0</v>
      </c>
    </row>
    <row r="3076" spans="15:19">
      <c r="O3076" s="3"/>
      <c r="S3076" s="75">
        <f t="shared" si="50"/>
        <v>0</v>
      </c>
    </row>
    <row r="3077" spans="15:19">
      <c r="O3077" s="3"/>
      <c r="S3077" s="75">
        <f t="shared" si="50"/>
        <v>0</v>
      </c>
    </row>
    <row r="3078" spans="15:19">
      <c r="O3078" s="3"/>
      <c r="S3078" s="75">
        <f t="shared" si="50"/>
        <v>0</v>
      </c>
    </row>
    <row r="3079" spans="15:19">
      <c r="O3079" s="3"/>
      <c r="S3079" s="75">
        <f t="shared" si="50"/>
        <v>0</v>
      </c>
    </row>
    <row r="3080" spans="15:19">
      <c r="O3080" s="3"/>
      <c r="S3080" s="75">
        <f t="shared" si="50"/>
        <v>0</v>
      </c>
    </row>
    <row r="3081" spans="15:19">
      <c r="O3081" s="3"/>
      <c r="S3081" s="75">
        <f t="shared" si="50"/>
        <v>0</v>
      </c>
    </row>
    <row r="3082" spans="15:19">
      <c r="O3082" s="3"/>
      <c r="S3082" s="75">
        <f t="shared" si="50"/>
        <v>0</v>
      </c>
    </row>
    <row r="3083" spans="15:19">
      <c r="O3083" s="3"/>
      <c r="S3083" s="75">
        <f t="shared" si="50"/>
        <v>0</v>
      </c>
    </row>
    <row r="3084" spans="15:19">
      <c r="O3084" s="3"/>
      <c r="S3084" s="75">
        <f t="shared" si="50"/>
        <v>0</v>
      </c>
    </row>
    <row r="3085" spans="15:19">
      <c r="O3085" s="3"/>
      <c r="S3085" s="75">
        <f t="shared" si="50"/>
        <v>0</v>
      </c>
    </row>
    <row r="3086" spans="15:19">
      <c r="O3086" s="3"/>
      <c r="S3086" s="75">
        <f t="shared" si="50"/>
        <v>0</v>
      </c>
    </row>
    <row r="3087" spans="15:19">
      <c r="O3087" s="3"/>
      <c r="S3087" s="75">
        <f t="shared" si="50"/>
        <v>0</v>
      </c>
    </row>
    <row r="3088" spans="15:19">
      <c r="O3088" s="3"/>
      <c r="S3088" s="75">
        <f t="shared" si="50"/>
        <v>0</v>
      </c>
    </row>
    <row r="3089" spans="15:19">
      <c r="O3089" s="3"/>
      <c r="S3089" s="75">
        <f t="shared" si="50"/>
        <v>0</v>
      </c>
    </row>
    <row r="3090" spans="15:19">
      <c r="O3090" s="3"/>
      <c r="S3090" s="75">
        <f t="shared" si="50"/>
        <v>0</v>
      </c>
    </row>
    <row r="3091" spans="15:19">
      <c r="O3091" s="3"/>
      <c r="S3091" s="75">
        <f t="shared" si="50"/>
        <v>0</v>
      </c>
    </row>
    <row r="3092" spans="15:19">
      <c r="O3092" s="3"/>
      <c r="S3092" s="75">
        <f t="shared" si="50"/>
        <v>0</v>
      </c>
    </row>
    <row r="3093" spans="15:19">
      <c r="O3093" s="3"/>
      <c r="S3093" s="75">
        <f t="shared" si="50"/>
        <v>0</v>
      </c>
    </row>
    <row r="3094" spans="15:19">
      <c r="O3094" s="3"/>
      <c r="S3094" s="75">
        <f t="shared" si="50"/>
        <v>0</v>
      </c>
    </row>
    <row r="3095" spans="15:19">
      <c r="O3095" s="3"/>
      <c r="S3095" s="75">
        <f t="shared" si="50"/>
        <v>0</v>
      </c>
    </row>
    <row r="3096" spans="15:19">
      <c r="O3096" s="3"/>
      <c r="S3096" s="75">
        <f t="shared" si="50"/>
        <v>0</v>
      </c>
    </row>
    <row r="3097" spans="15:19">
      <c r="O3097" s="3"/>
      <c r="S3097" s="75">
        <f t="shared" si="50"/>
        <v>0</v>
      </c>
    </row>
    <row r="3098" spans="15:19">
      <c r="O3098" s="3"/>
      <c r="S3098" s="75">
        <f t="shared" si="50"/>
        <v>0</v>
      </c>
    </row>
    <row r="3099" spans="15:19">
      <c r="O3099" s="3"/>
      <c r="S3099" s="75">
        <f t="shared" si="50"/>
        <v>0</v>
      </c>
    </row>
    <row r="3100" spans="15:19">
      <c r="O3100" s="3"/>
      <c r="S3100" s="75">
        <f t="shared" si="50"/>
        <v>0</v>
      </c>
    </row>
    <row r="3101" spans="15:19">
      <c r="O3101" s="3"/>
      <c r="S3101" s="75">
        <f t="shared" si="50"/>
        <v>0</v>
      </c>
    </row>
    <row r="3102" spans="15:19">
      <c r="O3102" s="3"/>
      <c r="S3102" s="75">
        <f t="shared" si="50"/>
        <v>0</v>
      </c>
    </row>
    <row r="3103" spans="15:19">
      <c r="O3103" s="3"/>
      <c r="S3103" s="75">
        <f t="shared" si="50"/>
        <v>0</v>
      </c>
    </row>
    <row r="3104" spans="15:19">
      <c r="O3104" s="3"/>
      <c r="S3104" s="75">
        <f t="shared" si="50"/>
        <v>0</v>
      </c>
    </row>
    <row r="3105" spans="15:19">
      <c r="O3105" s="3"/>
      <c r="S3105" s="75">
        <f t="shared" si="50"/>
        <v>0</v>
      </c>
    </row>
    <row r="3106" spans="15:19">
      <c r="O3106" s="3"/>
      <c r="S3106" s="75">
        <f t="shared" si="50"/>
        <v>0</v>
      </c>
    </row>
    <row r="3107" spans="15:19">
      <c r="O3107" s="3"/>
      <c r="S3107" s="75">
        <f t="shared" si="50"/>
        <v>0</v>
      </c>
    </row>
    <row r="3108" spans="15:19">
      <c r="O3108" s="3"/>
      <c r="S3108" s="75">
        <f t="shared" si="50"/>
        <v>0</v>
      </c>
    </row>
    <row r="3109" spans="15:19">
      <c r="O3109" s="3"/>
      <c r="S3109" s="75">
        <f t="shared" si="50"/>
        <v>0</v>
      </c>
    </row>
    <row r="3110" spans="15:19">
      <c r="O3110" s="3"/>
      <c r="S3110" s="75">
        <f t="shared" si="50"/>
        <v>0</v>
      </c>
    </row>
    <row r="3111" spans="15:19">
      <c r="O3111" s="3"/>
      <c r="S3111" s="75">
        <f t="shared" si="50"/>
        <v>0</v>
      </c>
    </row>
    <row r="3112" spans="15:19">
      <c r="O3112" s="3"/>
      <c r="S3112" s="75">
        <f t="shared" si="50"/>
        <v>0</v>
      </c>
    </row>
    <row r="3113" spans="15:19">
      <c r="O3113" s="3"/>
      <c r="S3113" s="75">
        <f t="shared" si="50"/>
        <v>0</v>
      </c>
    </row>
    <row r="3114" spans="15:19">
      <c r="O3114" s="3"/>
      <c r="S3114" s="75">
        <f t="shared" si="50"/>
        <v>0</v>
      </c>
    </row>
    <row r="3115" spans="15:19">
      <c r="O3115" s="3"/>
      <c r="S3115" s="75">
        <f t="shared" si="50"/>
        <v>0</v>
      </c>
    </row>
    <row r="3116" spans="15:19">
      <c r="O3116" s="3"/>
      <c r="S3116" s="75">
        <f t="shared" si="50"/>
        <v>0</v>
      </c>
    </row>
    <row r="3117" spans="15:19">
      <c r="O3117" s="3"/>
      <c r="S3117" s="75">
        <f t="shared" si="50"/>
        <v>0</v>
      </c>
    </row>
    <row r="3118" spans="15:19">
      <c r="O3118" s="3"/>
      <c r="S3118" s="75">
        <f t="shared" si="50"/>
        <v>0</v>
      </c>
    </row>
    <row r="3119" spans="15:19">
      <c r="O3119" s="3"/>
      <c r="S3119" s="75">
        <f t="shared" si="50"/>
        <v>0</v>
      </c>
    </row>
    <row r="3120" spans="15:19">
      <c r="O3120" s="3"/>
      <c r="S3120" s="75">
        <f t="shared" si="50"/>
        <v>0</v>
      </c>
    </row>
    <row r="3121" spans="15:19">
      <c r="O3121" s="3"/>
      <c r="S3121" s="75">
        <f t="shared" ref="S3121:S3184" si="51">CONVERT(O3121,"m","ft")</f>
        <v>0</v>
      </c>
    </row>
    <row r="3122" spans="15:19">
      <c r="O3122" s="3"/>
      <c r="S3122" s="75">
        <f t="shared" si="51"/>
        <v>0</v>
      </c>
    </row>
    <row r="3123" spans="15:19">
      <c r="O3123" s="3"/>
      <c r="S3123" s="75">
        <f t="shared" si="51"/>
        <v>0</v>
      </c>
    </row>
    <row r="3124" spans="15:19">
      <c r="O3124" s="3"/>
      <c r="S3124" s="75">
        <f t="shared" si="51"/>
        <v>0</v>
      </c>
    </row>
    <row r="3125" spans="15:19">
      <c r="O3125" s="3"/>
      <c r="S3125" s="75">
        <f t="shared" si="51"/>
        <v>0</v>
      </c>
    </row>
    <row r="3126" spans="15:19">
      <c r="O3126" s="3"/>
      <c r="S3126" s="75">
        <f t="shared" si="51"/>
        <v>0</v>
      </c>
    </row>
    <row r="3127" spans="15:19">
      <c r="O3127" s="3"/>
      <c r="S3127" s="75">
        <f t="shared" si="51"/>
        <v>0</v>
      </c>
    </row>
    <row r="3128" spans="15:19">
      <c r="O3128" s="3"/>
      <c r="S3128" s="75">
        <f t="shared" si="51"/>
        <v>0</v>
      </c>
    </row>
    <row r="3129" spans="15:19">
      <c r="O3129" s="3"/>
      <c r="S3129" s="75">
        <f t="shared" si="51"/>
        <v>0</v>
      </c>
    </row>
    <row r="3130" spans="15:19">
      <c r="O3130" s="3"/>
      <c r="S3130" s="75">
        <f t="shared" si="51"/>
        <v>0</v>
      </c>
    </row>
    <row r="3131" spans="15:19">
      <c r="O3131" s="3"/>
      <c r="S3131" s="75">
        <f t="shared" si="51"/>
        <v>0</v>
      </c>
    </row>
    <row r="3132" spans="15:19">
      <c r="O3132" s="3"/>
      <c r="S3132" s="75">
        <f t="shared" si="51"/>
        <v>0</v>
      </c>
    </row>
    <row r="3133" spans="15:19">
      <c r="O3133" s="3"/>
      <c r="S3133" s="75">
        <f t="shared" si="51"/>
        <v>0</v>
      </c>
    </row>
    <row r="3134" spans="15:19">
      <c r="O3134" s="3"/>
      <c r="S3134" s="75">
        <f t="shared" si="51"/>
        <v>0</v>
      </c>
    </row>
    <row r="3135" spans="15:19">
      <c r="O3135" s="3"/>
      <c r="S3135" s="75">
        <f t="shared" si="51"/>
        <v>0</v>
      </c>
    </row>
    <row r="3136" spans="15:19">
      <c r="O3136" s="3"/>
      <c r="S3136" s="75">
        <f t="shared" si="51"/>
        <v>0</v>
      </c>
    </row>
    <row r="3137" spans="15:19">
      <c r="O3137" s="3"/>
      <c r="S3137" s="75">
        <f t="shared" si="51"/>
        <v>0</v>
      </c>
    </row>
    <row r="3138" spans="15:19">
      <c r="O3138" s="3"/>
      <c r="S3138" s="75">
        <f t="shared" si="51"/>
        <v>0</v>
      </c>
    </row>
    <row r="3139" spans="15:19">
      <c r="O3139" s="3"/>
      <c r="S3139" s="75">
        <f t="shared" si="51"/>
        <v>0</v>
      </c>
    </row>
    <row r="3140" spans="15:19">
      <c r="O3140" s="3"/>
      <c r="S3140" s="75">
        <f t="shared" si="51"/>
        <v>0</v>
      </c>
    </row>
    <row r="3141" spans="15:19">
      <c r="O3141" s="3"/>
      <c r="S3141" s="75">
        <f t="shared" si="51"/>
        <v>0</v>
      </c>
    </row>
    <row r="3142" spans="15:19">
      <c r="O3142" s="3"/>
      <c r="S3142" s="75">
        <f t="shared" si="51"/>
        <v>0</v>
      </c>
    </row>
    <row r="3143" spans="15:19">
      <c r="O3143" s="3"/>
      <c r="S3143" s="75">
        <f t="shared" si="51"/>
        <v>0</v>
      </c>
    </row>
    <row r="3144" spans="15:19">
      <c r="O3144" s="3"/>
      <c r="S3144" s="75">
        <f t="shared" si="51"/>
        <v>0</v>
      </c>
    </row>
    <row r="3145" spans="15:19">
      <c r="O3145" s="3"/>
      <c r="S3145" s="75">
        <f t="shared" si="51"/>
        <v>0</v>
      </c>
    </row>
    <row r="3146" spans="15:19">
      <c r="O3146" s="3"/>
      <c r="S3146" s="75">
        <f t="shared" si="51"/>
        <v>0</v>
      </c>
    </row>
    <row r="3147" spans="15:19">
      <c r="O3147" s="3"/>
      <c r="S3147" s="75">
        <f t="shared" si="51"/>
        <v>0</v>
      </c>
    </row>
    <row r="3148" spans="15:19">
      <c r="O3148" s="3"/>
      <c r="S3148" s="75">
        <f t="shared" si="51"/>
        <v>0</v>
      </c>
    </row>
    <row r="3149" spans="15:19">
      <c r="O3149" s="3"/>
      <c r="S3149" s="75">
        <f t="shared" si="51"/>
        <v>0</v>
      </c>
    </row>
    <row r="3150" spans="15:19">
      <c r="O3150" s="3"/>
      <c r="S3150" s="75">
        <f t="shared" si="51"/>
        <v>0</v>
      </c>
    </row>
    <row r="3151" spans="15:19">
      <c r="O3151" s="3"/>
      <c r="S3151" s="75">
        <f t="shared" si="51"/>
        <v>0</v>
      </c>
    </row>
    <row r="3152" spans="15:19">
      <c r="O3152" s="3"/>
      <c r="S3152" s="75">
        <f t="shared" si="51"/>
        <v>0</v>
      </c>
    </row>
    <row r="3153" spans="15:19">
      <c r="O3153" s="3"/>
      <c r="S3153" s="75">
        <f t="shared" si="51"/>
        <v>0</v>
      </c>
    </row>
    <row r="3154" spans="15:19">
      <c r="O3154" s="3"/>
      <c r="S3154" s="75">
        <f t="shared" si="51"/>
        <v>0</v>
      </c>
    </row>
    <row r="3155" spans="15:19">
      <c r="O3155" s="3"/>
      <c r="S3155" s="75">
        <f t="shared" si="51"/>
        <v>0</v>
      </c>
    </row>
    <row r="3156" spans="15:19">
      <c r="O3156" s="3"/>
      <c r="S3156" s="75">
        <f t="shared" si="51"/>
        <v>0</v>
      </c>
    </row>
    <row r="3157" spans="15:19">
      <c r="O3157" s="3"/>
      <c r="S3157" s="75">
        <f t="shared" si="51"/>
        <v>0</v>
      </c>
    </row>
    <row r="3158" spans="15:19">
      <c r="O3158" s="3"/>
      <c r="S3158" s="75">
        <f t="shared" si="51"/>
        <v>0</v>
      </c>
    </row>
    <row r="3159" spans="15:19">
      <c r="O3159" s="3"/>
      <c r="S3159" s="75">
        <f t="shared" si="51"/>
        <v>0</v>
      </c>
    </row>
    <row r="3160" spans="15:19">
      <c r="O3160" s="3"/>
      <c r="S3160" s="75">
        <f t="shared" si="51"/>
        <v>0</v>
      </c>
    </row>
    <row r="3161" spans="15:19">
      <c r="O3161" s="3"/>
      <c r="S3161" s="75">
        <f t="shared" si="51"/>
        <v>0</v>
      </c>
    </row>
    <row r="3162" spans="15:19">
      <c r="O3162" s="3"/>
      <c r="S3162" s="75">
        <f t="shared" si="51"/>
        <v>0</v>
      </c>
    </row>
    <row r="3163" spans="15:19">
      <c r="O3163" s="3"/>
      <c r="S3163" s="75">
        <f t="shared" si="51"/>
        <v>0</v>
      </c>
    </row>
    <row r="3164" spans="15:19">
      <c r="O3164" s="3"/>
      <c r="S3164" s="75">
        <f t="shared" si="51"/>
        <v>0</v>
      </c>
    </row>
    <row r="3165" spans="15:19">
      <c r="O3165" s="3"/>
      <c r="S3165" s="75">
        <f t="shared" si="51"/>
        <v>0</v>
      </c>
    </row>
    <row r="3166" spans="15:19">
      <c r="O3166" s="3"/>
      <c r="S3166" s="75">
        <f t="shared" si="51"/>
        <v>0</v>
      </c>
    </row>
    <row r="3167" spans="15:19">
      <c r="O3167" s="3"/>
      <c r="S3167" s="75">
        <f t="shared" si="51"/>
        <v>0</v>
      </c>
    </row>
    <row r="3168" spans="15:19">
      <c r="O3168" s="3"/>
      <c r="S3168" s="75">
        <f t="shared" si="51"/>
        <v>0</v>
      </c>
    </row>
    <row r="3169" spans="15:19">
      <c r="O3169" s="3"/>
      <c r="S3169" s="75">
        <f t="shared" si="51"/>
        <v>0</v>
      </c>
    </row>
    <row r="3170" spans="15:19">
      <c r="O3170" s="3"/>
      <c r="S3170" s="75">
        <f t="shared" si="51"/>
        <v>0</v>
      </c>
    </row>
    <row r="3171" spans="15:19">
      <c r="O3171" s="3"/>
      <c r="S3171" s="75">
        <f t="shared" si="51"/>
        <v>0</v>
      </c>
    </row>
    <row r="3172" spans="15:19">
      <c r="O3172" s="3"/>
      <c r="S3172" s="75">
        <f t="shared" si="51"/>
        <v>0</v>
      </c>
    </row>
    <row r="3173" spans="15:19">
      <c r="O3173" s="3"/>
      <c r="S3173" s="75">
        <f t="shared" si="51"/>
        <v>0</v>
      </c>
    </row>
    <row r="3174" spans="15:19">
      <c r="O3174" s="3"/>
      <c r="S3174" s="75">
        <f t="shared" si="51"/>
        <v>0</v>
      </c>
    </row>
    <row r="3175" spans="15:19">
      <c r="O3175" s="3"/>
      <c r="S3175" s="75">
        <f t="shared" si="51"/>
        <v>0</v>
      </c>
    </row>
    <row r="3176" spans="15:19">
      <c r="O3176" s="3"/>
      <c r="S3176" s="75">
        <f t="shared" si="51"/>
        <v>0</v>
      </c>
    </row>
    <row r="3177" spans="15:19">
      <c r="O3177" s="3"/>
      <c r="S3177" s="75">
        <f t="shared" si="51"/>
        <v>0</v>
      </c>
    </row>
    <row r="3178" spans="15:19">
      <c r="O3178" s="3"/>
      <c r="S3178" s="75">
        <f t="shared" si="51"/>
        <v>0</v>
      </c>
    </row>
    <row r="3179" spans="15:19">
      <c r="O3179" s="3"/>
      <c r="S3179" s="75">
        <f t="shared" si="51"/>
        <v>0</v>
      </c>
    </row>
    <row r="3180" spans="15:19">
      <c r="O3180" s="3"/>
      <c r="S3180" s="75">
        <f t="shared" si="51"/>
        <v>0</v>
      </c>
    </row>
    <row r="3181" spans="15:19">
      <c r="O3181" s="3"/>
      <c r="S3181" s="75">
        <f t="shared" si="51"/>
        <v>0</v>
      </c>
    </row>
    <row r="3182" spans="15:19">
      <c r="O3182" s="3"/>
      <c r="S3182" s="75">
        <f t="shared" si="51"/>
        <v>0</v>
      </c>
    </row>
    <row r="3183" spans="15:19">
      <c r="O3183" s="3"/>
      <c r="S3183" s="75">
        <f t="shared" si="51"/>
        <v>0</v>
      </c>
    </row>
    <row r="3184" spans="15:19">
      <c r="O3184" s="3"/>
      <c r="S3184" s="75">
        <f t="shared" si="51"/>
        <v>0</v>
      </c>
    </row>
    <row r="3185" spans="15:19">
      <c r="O3185" s="3"/>
      <c r="S3185" s="75">
        <f t="shared" ref="S3185:S3248" si="52">CONVERT(O3185,"m","ft")</f>
        <v>0</v>
      </c>
    </row>
    <row r="3186" spans="15:19">
      <c r="O3186" s="3"/>
      <c r="S3186" s="75">
        <f t="shared" si="52"/>
        <v>0</v>
      </c>
    </row>
    <row r="3187" spans="15:19">
      <c r="O3187" s="3"/>
      <c r="S3187" s="75">
        <f t="shared" si="52"/>
        <v>0</v>
      </c>
    </row>
    <row r="3188" spans="15:19">
      <c r="O3188" s="3"/>
      <c r="S3188" s="75">
        <f t="shared" si="52"/>
        <v>0</v>
      </c>
    </row>
    <row r="3189" spans="15:19">
      <c r="O3189" s="3"/>
      <c r="S3189" s="75">
        <f t="shared" si="52"/>
        <v>0</v>
      </c>
    </row>
    <row r="3190" spans="15:19">
      <c r="O3190" s="3"/>
      <c r="S3190" s="75">
        <f t="shared" si="52"/>
        <v>0</v>
      </c>
    </row>
    <row r="3191" spans="15:19">
      <c r="O3191" s="3"/>
      <c r="S3191" s="75">
        <f t="shared" si="52"/>
        <v>0</v>
      </c>
    </row>
    <row r="3192" spans="15:19">
      <c r="O3192" s="3"/>
      <c r="S3192" s="75">
        <f t="shared" si="52"/>
        <v>0</v>
      </c>
    </row>
    <row r="3193" spans="15:19">
      <c r="O3193" s="3"/>
      <c r="S3193" s="75">
        <f t="shared" si="52"/>
        <v>0</v>
      </c>
    </row>
    <row r="3194" spans="15:19">
      <c r="O3194" s="3"/>
      <c r="S3194" s="75">
        <f t="shared" si="52"/>
        <v>0</v>
      </c>
    </row>
    <row r="3195" spans="15:19">
      <c r="O3195" s="3"/>
      <c r="S3195" s="75">
        <f t="shared" si="52"/>
        <v>0</v>
      </c>
    </row>
    <row r="3196" spans="15:19">
      <c r="O3196" s="3"/>
      <c r="S3196" s="75">
        <f t="shared" si="52"/>
        <v>0</v>
      </c>
    </row>
    <row r="3197" spans="15:19">
      <c r="O3197" s="3"/>
      <c r="S3197" s="75">
        <f t="shared" si="52"/>
        <v>0</v>
      </c>
    </row>
    <row r="3198" spans="15:19">
      <c r="O3198" s="3"/>
      <c r="S3198" s="75">
        <f t="shared" si="52"/>
        <v>0</v>
      </c>
    </row>
    <row r="3199" spans="15:19">
      <c r="O3199" s="3"/>
      <c r="S3199" s="75">
        <f t="shared" si="52"/>
        <v>0</v>
      </c>
    </row>
    <row r="3200" spans="15:19">
      <c r="O3200" s="3"/>
      <c r="S3200" s="75">
        <f t="shared" si="52"/>
        <v>0</v>
      </c>
    </row>
    <row r="3201" spans="15:19">
      <c r="O3201" s="3"/>
      <c r="S3201" s="75">
        <f t="shared" si="52"/>
        <v>0</v>
      </c>
    </row>
    <row r="3202" spans="15:19">
      <c r="O3202" s="3"/>
      <c r="S3202" s="75">
        <f t="shared" si="52"/>
        <v>0</v>
      </c>
    </row>
    <row r="3203" spans="15:19">
      <c r="O3203" s="3"/>
      <c r="S3203" s="75">
        <f t="shared" si="52"/>
        <v>0</v>
      </c>
    </row>
    <row r="3204" spans="15:19">
      <c r="O3204" s="3"/>
      <c r="S3204" s="75">
        <f t="shared" si="52"/>
        <v>0</v>
      </c>
    </row>
    <row r="3205" spans="15:19">
      <c r="O3205" s="3"/>
      <c r="S3205" s="75">
        <f t="shared" si="52"/>
        <v>0</v>
      </c>
    </row>
    <row r="3206" spans="15:19">
      <c r="O3206" s="3"/>
      <c r="S3206" s="75">
        <f t="shared" si="52"/>
        <v>0</v>
      </c>
    </row>
    <row r="3207" spans="15:19">
      <c r="O3207" s="3"/>
      <c r="S3207" s="75">
        <f t="shared" si="52"/>
        <v>0</v>
      </c>
    </row>
    <row r="3208" spans="15:19">
      <c r="O3208" s="3"/>
      <c r="S3208" s="75">
        <f t="shared" si="52"/>
        <v>0</v>
      </c>
    </row>
    <row r="3209" spans="15:19">
      <c r="O3209" s="3"/>
      <c r="S3209" s="75">
        <f t="shared" si="52"/>
        <v>0</v>
      </c>
    </row>
    <row r="3210" spans="15:19">
      <c r="O3210" s="3"/>
      <c r="S3210" s="75">
        <f t="shared" si="52"/>
        <v>0</v>
      </c>
    </row>
    <row r="3211" spans="15:19">
      <c r="O3211" s="3"/>
      <c r="S3211" s="75">
        <f t="shared" si="52"/>
        <v>0</v>
      </c>
    </row>
    <row r="3212" spans="15:19">
      <c r="O3212" s="3"/>
      <c r="S3212" s="75">
        <f t="shared" si="52"/>
        <v>0</v>
      </c>
    </row>
    <row r="3213" spans="15:19">
      <c r="O3213" s="3"/>
      <c r="S3213" s="75">
        <f t="shared" si="52"/>
        <v>0</v>
      </c>
    </row>
    <row r="3214" spans="15:19">
      <c r="O3214" s="3"/>
      <c r="S3214" s="75">
        <f t="shared" si="52"/>
        <v>0</v>
      </c>
    </row>
    <row r="3215" spans="15:19">
      <c r="O3215" s="3"/>
      <c r="S3215" s="75">
        <f t="shared" si="52"/>
        <v>0</v>
      </c>
    </row>
    <row r="3216" spans="15:19">
      <c r="O3216" s="3"/>
      <c r="S3216" s="75">
        <f t="shared" si="52"/>
        <v>0</v>
      </c>
    </row>
    <row r="3217" spans="15:19">
      <c r="O3217" s="3"/>
      <c r="S3217" s="75">
        <f t="shared" si="52"/>
        <v>0</v>
      </c>
    </row>
    <row r="3218" spans="15:19">
      <c r="O3218" s="3"/>
      <c r="S3218" s="75">
        <f t="shared" si="52"/>
        <v>0</v>
      </c>
    </row>
    <row r="3219" spans="15:19">
      <c r="O3219" s="3"/>
      <c r="S3219" s="75">
        <f t="shared" si="52"/>
        <v>0</v>
      </c>
    </row>
    <row r="3220" spans="15:19">
      <c r="O3220" s="3"/>
      <c r="S3220" s="75">
        <f t="shared" si="52"/>
        <v>0</v>
      </c>
    </row>
    <row r="3221" spans="15:19">
      <c r="O3221" s="3"/>
      <c r="S3221" s="75">
        <f t="shared" si="52"/>
        <v>0</v>
      </c>
    </row>
    <row r="3222" spans="15:19">
      <c r="O3222" s="3"/>
      <c r="S3222" s="75">
        <f t="shared" si="52"/>
        <v>0</v>
      </c>
    </row>
    <row r="3223" spans="15:19">
      <c r="O3223" s="3"/>
      <c r="S3223" s="75">
        <f t="shared" si="52"/>
        <v>0</v>
      </c>
    </row>
    <row r="3224" spans="15:19">
      <c r="O3224" s="3"/>
      <c r="S3224" s="75">
        <f t="shared" si="52"/>
        <v>0</v>
      </c>
    </row>
    <row r="3225" spans="15:19">
      <c r="O3225" s="3"/>
      <c r="S3225" s="75">
        <f t="shared" si="52"/>
        <v>0</v>
      </c>
    </row>
    <row r="3226" spans="15:19">
      <c r="O3226" s="3"/>
      <c r="S3226" s="75">
        <f t="shared" si="52"/>
        <v>0</v>
      </c>
    </row>
    <row r="3227" spans="15:19">
      <c r="O3227" s="3"/>
      <c r="S3227" s="75">
        <f t="shared" si="52"/>
        <v>0</v>
      </c>
    </row>
    <row r="3228" spans="15:19">
      <c r="O3228" s="3"/>
      <c r="S3228" s="75">
        <f t="shared" si="52"/>
        <v>0</v>
      </c>
    </row>
    <row r="3229" spans="15:19">
      <c r="O3229" s="3"/>
      <c r="S3229" s="75">
        <f t="shared" si="52"/>
        <v>0</v>
      </c>
    </row>
    <row r="3230" spans="15:19">
      <c r="O3230" s="3"/>
      <c r="S3230" s="75">
        <f t="shared" si="52"/>
        <v>0</v>
      </c>
    </row>
    <row r="3231" spans="15:19">
      <c r="O3231" s="3"/>
      <c r="S3231" s="75">
        <f t="shared" si="52"/>
        <v>0</v>
      </c>
    </row>
    <row r="3232" spans="15:19">
      <c r="O3232" s="3"/>
      <c r="S3232" s="75">
        <f t="shared" si="52"/>
        <v>0</v>
      </c>
    </row>
    <row r="3233" spans="15:19">
      <c r="O3233" s="3"/>
      <c r="S3233" s="75">
        <f t="shared" si="52"/>
        <v>0</v>
      </c>
    </row>
    <row r="3234" spans="15:19">
      <c r="O3234" s="3"/>
      <c r="S3234" s="75">
        <f t="shared" si="52"/>
        <v>0</v>
      </c>
    </row>
    <row r="3235" spans="15:19">
      <c r="O3235" s="3"/>
      <c r="S3235" s="75">
        <f t="shared" si="52"/>
        <v>0</v>
      </c>
    </row>
    <row r="3236" spans="15:19">
      <c r="O3236" s="3"/>
      <c r="S3236" s="75">
        <f t="shared" si="52"/>
        <v>0</v>
      </c>
    </row>
    <row r="3237" spans="15:19">
      <c r="O3237" s="3"/>
      <c r="S3237" s="75">
        <f t="shared" si="52"/>
        <v>0</v>
      </c>
    </row>
    <row r="3238" spans="15:19">
      <c r="O3238" s="3"/>
      <c r="S3238" s="75">
        <f t="shared" si="52"/>
        <v>0</v>
      </c>
    </row>
    <row r="3239" spans="15:19">
      <c r="O3239" s="3"/>
      <c r="S3239" s="75">
        <f t="shared" si="52"/>
        <v>0</v>
      </c>
    </row>
    <row r="3240" spans="15:19">
      <c r="O3240" s="3"/>
      <c r="S3240" s="75">
        <f t="shared" si="52"/>
        <v>0</v>
      </c>
    </row>
    <row r="3241" spans="15:19">
      <c r="O3241" s="3"/>
      <c r="S3241" s="75">
        <f t="shared" si="52"/>
        <v>0</v>
      </c>
    </row>
    <row r="3242" spans="15:19">
      <c r="O3242" s="3"/>
      <c r="S3242" s="75">
        <f t="shared" si="52"/>
        <v>0</v>
      </c>
    </row>
    <row r="3243" spans="15:19">
      <c r="O3243" s="3"/>
      <c r="S3243" s="75">
        <f t="shared" si="52"/>
        <v>0</v>
      </c>
    </row>
    <row r="3244" spans="15:19">
      <c r="O3244" s="3"/>
      <c r="S3244" s="75">
        <f t="shared" si="52"/>
        <v>0</v>
      </c>
    </row>
    <row r="3245" spans="15:19">
      <c r="O3245" s="3"/>
      <c r="S3245" s="75">
        <f t="shared" si="52"/>
        <v>0</v>
      </c>
    </row>
    <row r="3246" spans="15:19">
      <c r="O3246" s="3"/>
      <c r="S3246" s="75">
        <f t="shared" si="52"/>
        <v>0</v>
      </c>
    </row>
    <row r="3247" spans="15:19">
      <c r="O3247" s="3"/>
      <c r="S3247" s="75">
        <f t="shared" si="52"/>
        <v>0</v>
      </c>
    </row>
    <row r="3248" spans="15:19">
      <c r="O3248" s="3"/>
      <c r="S3248" s="75">
        <f t="shared" si="52"/>
        <v>0</v>
      </c>
    </row>
    <row r="3249" spans="15:19">
      <c r="O3249" s="3"/>
      <c r="S3249" s="75">
        <f t="shared" ref="S3249:S3312" si="53">CONVERT(O3249,"m","ft")</f>
        <v>0</v>
      </c>
    </row>
    <row r="3250" spans="15:19">
      <c r="O3250" s="3"/>
      <c r="S3250" s="75">
        <f t="shared" si="53"/>
        <v>0</v>
      </c>
    </row>
    <row r="3251" spans="15:19">
      <c r="O3251" s="3"/>
      <c r="S3251" s="75">
        <f t="shared" si="53"/>
        <v>0</v>
      </c>
    </row>
    <row r="3252" spans="15:19">
      <c r="O3252" s="3"/>
      <c r="S3252" s="75">
        <f t="shared" si="53"/>
        <v>0</v>
      </c>
    </row>
    <row r="3253" spans="15:19">
      <c r="O3253" s="3"/>
      <c r="S3253" s="75">
        <f t="shared" si="53"/>
        <v>0</v>
      </c>
    </row>
    <row r="3254" spans="15:19">
      <c r="O3254" s="3"/>
      <c r="S3254" s="75">
        <f t="shared" si="53"/>
        <v>0</v>
      </c>
    </row>
    <row r="3255" spans="15:19">
      <c r="O3255" s="3"/>
      <c r="S3255" s="75">
        <f t="shared" si="53"/>
        <v>0</v>
      </c>
    </row>
    <row r="3256" spans="15:19">
      <c r="O3256" s="3"/>
      <c r="S3256" s="75">
        <f t="shared" si="53"/>
        <v>0</v>
      </c>
    </row>
    <row r="3257" spans="15:19">
      <c r="O3257" s="3"/>
      <c r="S3257" s="75">
        <f t="shared" si="53"/>
        <v>0</v>
      </c>
    </row>
    <row r="3258" spans="15:19">
      <c r="O3258" s="3"/>
      <c r="S3258" s="75">
        <f t="shared" si="53"/>
        <v>0</v>
      </c>
    </row>
    <row r="3259" spans="15:19">
      <c r="O3259" s="3"/>
      <c r="S3259" s="75">
        <f t="shared" si="53"/>
        <v>0</v>
      </c>
    </row>
    <row r="3260" spans="15:19">
      <c r="O3260" s="3"/>
      <c r="S3260" s="75">
        <f t="shared" si="53"/>
        <v>0</v>
      </c>
    </row>
    <row r="3261" spans="15:19">
      <c r="O3261" s="3"/>
      <c r="S3261" s="75">
        <f t="shared" si="53"/>
        <v>0</v>
      </c>
    </row>
    <row r="3262" spans="15:19">
      <c r="O3262" s="3"/>
      <c r="S3262" s="75">
        <f t="shared" si="53"/>
        <v>0</v>
      </c>
    </row>
    <row r="3263" spans="15:19">
      <c r="O3263" s="3"/>
      <c r="S3263" s="75">
        <f t="shared" si="53"/>
        <v>0</v>
      </c>
    </row>
    <row r="3264" spans="15:19">
      <c r="O3264" s="3"/>
      <c r="S3264" s="75">
        <f t="shared" si="53"/>
        <v>0</v>
      </c>
    </row>
    <row r="3265" spans="15:19">
      <c r="O3265" s="3"/>
      <c r="S3265" s="75">
        <f t="shared" si="53"/>
        <v>0</v>
      </c>
    </row>
    <row r="3266" spans="15:19">
      <c r="O3266" s="3"/>
      <c r="S3266" s="75">
        <f t="shared" si="53"/>
        <v>0</v>
      </c>
    </row>
    <row r="3267" spans="15:19">
      <c r="O3267" s="3"/>
      <c r="S3267" s="75">
        <f t="shared" si="53"/>
        <v>0</v>
      </c>
    </row>
    <row r="3268" spans="15:19">
      <c r="O3268" s="3"/>
      <c r="S3268" s="75">
        <f t="shared" si="53"/>
        <v>0</v>
      </c>
    </row>
    <row r="3269" spans="15:19">
      <c r="O3269" s="3"/>
      <c r="S3269" s="75">
        <f t="shared" si="53"/>
        <v>0</v>
      </c>
    </row>
    <row r="3270" spans="15:19">
      <c r="O3270" s="3"/>
      <c r="S3270" s="75">
        <f t="shared" si="53"/>
        <v>0</v>
      </c>
    </row>
    <row r="3271" spans="15:19">
      <c r="O3271" s="3"/>
      <c r="S3271" s="75">
        <f t="shared" si="53"/>
        <v>0</v>
      </c>
    </row>
    <row r="3272" spans="15:19">
      <c r="O3272" s="3"/>
      <c r="S3272" s="75">
        <f t="shared" si="53"/>
        <v>0</v>
      </c>
    </row>
    <row r="3273" spans="15:19">
      <c r="O3273" s="3"/>
      <c r="S3273" s="75">
        <f t="shared" si="53"/>
        <v>0</v>
      </c>
    </row>
    <row r="3274" spans="15:19">
      <c r="O3274" s="3"/>
      <c r="S3274" s="75">
        <f t="shared" si="53"/>
        <v>0</v>
      </c>
    </row>
    <row r="3275" spans="15:19">
      <c r="O3275" s="3"/>
      <c r="S3275" s="75">
        <f t="shared" si="53"/>
        <v>0</v>
      </c>
    </row>
    <row r="3276" spans="15:19">
      <c r="O3276" s="3"/>
      <c r="S3276" s="75">
        <f t="shared" si="53"/>
        <v>0</v>
      </c>
    </row>
    <row r="3277" spans="15:19">
      <c r="O3277" s="3"/>
      <c r="S3277" s="75">
        <f t="shared" si="53"/>
        <v>0</v>
      </c>
    </row>
    <row r="3278" spans="15:19">
      <c r="O3278" s="3"/>
      <c r="S3278" s="75">
        <f t="shared" si="53"/>
        <v>0</v>
      </c>
    </row>
    <row r="3279" spans="15:19">
      <c r="O3279" s="3"/>
      <c r="S3279" s="75">
        <f t="shared" si="53"/>
        <v>0</v>
      </c>
    </row>
    <row r="3280" spans="15:19">
      <c r="O3280" s="3"/>
      <c r="S3280" s="75">
        <f t="shared" si="53"/>
        <v>0</v>
      </c>
    </row>
    <row r="3281" spans="15:19">
      <c r="O3281" s="3"/>
      <c r="S3281" s="75">
        <f t="shared" si="53"/>
        <v>0</v>
      </c>
    </row>
    <row r="3282" spans="15:19">
      <c r="O3282" s="3"/>
      <c r="S3282" s="75">
        <f t="shared" si="53"/>
        <v>0</v>
      </c>
    </row>
    <row r="3283" spans="15:19">
      <c r="O3283" s="3"/>
      <c r="S3283" s="75">
        <f t="shared" si="53"/>
        <v>0</v>
      </c>
    </row>
    <row r="3284" spans="15:19">
      <c r="O3284" s="3"/>
      <c r="S3284" s="75">
        <f t="shared" si="53"/>
        <v>0</v>
      </c>
    </row>
    <row r="3285" spans="15:19">
      <c r="O3285" s="3"/>
      <c r="S3285" s="75">
        <f t="shared" si="53"/>
        <v>0</v>
      </c>
    </row>
    <row r="3286" spans="15:19">
      <c r="O3286" s="3"/>
      <c r="S3286" s="75">
        <f t="shared" si="53"/>
        <v>0</v>
      </c>
    </row>
    <row r="3287" spans="15:19">
      <c r="O3287" s="3"/>
      <c r="S3287" s="75">
        <f t="shared" si="53"/>
        <v>0</v>
      </c>
    </row>
    <row r="3288" spans="15:19">
      <c r="O3288" s="3"/>
      <c r="S3288" s="75">
        <f t="shared" si="53"/>
        <v>0</v>
      </c>
    </row>
    <row r="3289" spans="15:19">
      <c r="O3289" s="3"/>
      <c r="S3289" s="75">
        <f t="shared" si="53"/>
        <v>0</v>
      </c>
    </row>
    <row r="3290" spans="15:19">
      <c r="O3290" s="3"/>
      <c r="S3290" s="75">
        <f t="shared" si="53"/>
        <v>0</v>
      </c>
    </row>
    <row r="3291" spans="15:19">
      <c r="O3291" s="3"/>
      <c r="S3291" s="75">
        <f t="shared" si="53"/>
        <v>0</v>
      </c>
    </row>
    <row r="3292" spans="15:19">
      <c r="O3292" s="3"/>
      <c r="S3292" s="75">
        <f t="shared" si="53"/>
        <v>0</v>
      </c>
    </row>
    <row r="3293" spans="15:19">
      <c r="O3293" s="3"/>
      <c r="S3293" s="75">
        <f t="shared" si="53"/>
        <v>0</v>
      </c>
    </row>
    <row r="3294" spans="15:19">
      <c r="O3294" s="3"/>
      <c r="S3294" s="75">
        <f t="shared" si="53"/>
        <v>0</v>
      </c>
    </row>
    <row r="3295" spans="15:19">
      <c r="O3295" s="3"/>
      <c r="S3295" s="75">
        <f t="shared" si="53"/>
        <v>0</v>
      </c>
    </row>
    <row r="3296" spans="15:19">
      <c r="O3296" s="3"/>
      <c r="S3296" s="75">
        <f t="shared" si="53"/>
        <v>0</v>
      </c>
    </row>
    <row r="3297" spans="15:19">
      <c r="O3297" s="3"/>
      <c r="S3297" s="75">
        <f t="shared" si="53"/>
        <v>0</v>
      </c>
    </row>
    <row r="3298" spans="15:19">
      <c r="O3298" s="3"/>
      <c r="S3298" s="75">
        <f t="shared" si="53"/>
        <v>0</v>
      </c>
    </row>
    <row r="3299" spans="15:19">
      <c r="O3299" s="3"/>
      <c r="S3299" s="75">
        <f t="shared" si="53"/>
        <v>0</v>
      </c>
    </row>
    <row r="3300" spans="15:19">
      <c r="O3300" s="3"/>
      <c r="S3300" s="75">
        <f t="shared" si="53"/>
        <v>0</v>
      </c>
    </row>
    <row r="3301" spans="15:19">
      <c r="O3301" s="3"/>
      <c r="S3301" s="75">
        <f t="shared" si="53"/>
        <v>0</v>
      </c>
    </row>
    <row r="3302" spans="15:19">
      <c r="O3302" s="3"/>
      <c r="S3302" s="75">
        <f t="shared" si="53"/>
        <v>0</v>
      </c>
    </row>
    <row r="3303" spans="15:19">
      <c r="O3303" s="3"/>
      <c r="S3303" s="75">
        <f t="shared" si="53"/>
        <v>0</v>
      </c>
    </row>
    <row r="3304" spans="15:19">
      <c r="O3304" s="3"/>
      <c r="S3304" s="75">
        <f t="shared" si="53"/>
        <v>0</v>
      </c>
    </row>
    <row r="3305" spans="15:19">
      <c r="O3305" s="3"/>
      <c r="S3305" s="75">
        <f t="shared" si="53"/>
        <v>0</v>
      </c>
    </row>
    <row r="3306" spans="15:19">
      <c r="O3306" s="3"/>
      <c r="S3306" s="75">
        <f t="shared" si="53"/>
        <v>0</v>
      </c>
    </row>
    <row r="3307" spans="15:19">
      <c r="O3307" s="3"/>
      <c r="S3307" s="75">
        <f t="shared" si="53"/>
        <v>0</v>
      </c>
    </row>
    <row r="3308" spans="15:19">
      <c r="O3308" s="3"/>
      <c r="S3308" s="75">
        <f t="shared" si="53"/>
        <v>0</v>
      </c>
    </row>
    <row r="3309" spans="15:19">
      <c r="O3309" s="3"/>
      <c r="S3309" s="75">
        <f t="shared" si="53"/>
        <v>0</v>
      </c>
    </row>
    <row r="3310" spans="15:19">
      <c r="O3310" s="3"/>
      <c r="S3310" s="75">
        <f t="shared" si="53"/>
        <v>0</v>
      </c>
    </row>
    <row r="3311" spans="15:19">
      <c r="O3311" s="3"/>
      <c r="S3311" s="75">
        <f t="shared" si="53"/>
        <v>0</v>
      </c>
    </row>
    <row r="3312" spans="15:19">
      <c r="O3312" s="3"/>
      <c r="S3312" s="75">
        <f t="shared" si="53"/>
        <v>0</v>
      </c>
    </row>
    <row r="3313" spans="15:19">
      <c r="O3313" s="3"/>
      <c r="S3313" s="75">
        <f t="shared" ref="S3313:S3376" si="54">CONVERT(O3313,"m","ft")</f>
        <v>0</v>
      </c>
    </row>
    <row r="3314" spans="15:19">
      <c r="O3314" s="3"/>
      <c r="S3314" s="75">
        <f t="shared" si="54"/>
        <v>0</v>
      </c>
    </row>
    <row r="3315" spans="15:19">
      <c r="O3315" s="3"/>
      <c r="S3315" s="75">
        <f t="shared" si="54"/>
        <v>0</v>
      </c>
    </row>
    <row r="3316" spans="15:19">
      <c r="O3316" s="3"/>
      <c r="S3316" s="75">
        <f t="shared" si="54"/>
        <v>0</v>
      </c>
    </row>
    <row r="3317" spans="15:19">
      <c r="O3317" s="3"/>
      <c r="S3317" s="75">
        <f t="shared" si="54"/>
        <v>0</v>
      </c>
    </row>
    <row r="3318" spans="15:19">
      <c r="O3318" s="3"/>
      <c r="S3318" s="75">
        <f t="shared" si="54"/>
        <v>0</v>
      </c>
    </row>
    <row r="3319" spans="15:19">
      <c r="O3319" s="3"/>
      <c r="S3319" s="75">
        <f t="shared" si="54"/>
        <v>0</v>
      </c>
    </row>
    <row r="3320" spans="15:19">
      <c r="O3320" s="3"/>
      <c r="S3320" s="75">
        <f t="shared" si="54"/>
        <v>0</v>
      </c>
    </row>
    <row r="3321" spans="15:19">
      <c r="O3321" s="3"/>
      <c r="S3321" s="75">
        <f t="shared" si="54"/>
        <v>0</v>
      </c>
    </row>
    <row r="3322" spans="15:19">
      <c r="O3322" s="3"/>
      <c r="S3322" s="75">
        <f t="shared" si="54"/>
        <v>0</v>
      </c>
    </row>
    <row r="3323" spans="15:19">
      <c r="O3323" s="3"/>
      <c r="S3323" s="75">
        <f t="shared" si="54"/>
        <v>0</v>
      </c>
    </row>
    <row r="3324" spans="15:19">
      <c r="O3324" s="3"/>
      <c r="S3324" s="75">
        <f t="shared" si="54"/>
        <v>0</v>
      </c>
    </row>
    <row r="3325" spans="15:19">
      <c r="O3325" s="3"/>
      <c r="S3325" s="75">
        <f t="shared" si="54"/>
        <v>0</v>
      </c>
    </row>
    <row r="3326" spans="15:19">
      <c r="O3326" s="3"/>
      <c r="S3326" s="75">
        <f t="shared" si="54"/>
        <v>0</v>
      </c>
    </row>
    <row r="3327" spans="15:19">
      <c r="O3327" s="3"/>
      <c r="S3327" s="75">
        <f t="shared" si="54"/>
        <v>0</v>
      </c>
    </row>
    <row r="3328" spans="15:19">
      <c r="O3328" s="3"/>
      <c r="S3328" s="75">
        <f t="shared" si="54"/>
        <v>0</v>
      </c>
    </row>
    <row r="3329" spans="15:19">
      <c r="O3329" s="3"/>
      <c r="S3329" s="75">
        <f t="shared" si="54"/>
        <v>0</v>
      </c>
    </row>
    <row r="3330" spans="15:19">
      <c r="O3330" s="3"/>
      <c r="S3330" s="75">
        <f t="shared" si="54"/>
        <v>0</v>
      </c>
    </row>
    <row r="3331" spans="15:19">
      <c r="O3331" s="3"/>
      <c r="S3331" s="75">
        <f t="shared" si="54"/>
        <v>0</v>
      </c>
    </row>
    <row r="3332" spans="15:19">
      <c r="O3332" s="3"/>
      <c r="S3332" s="75">
        <f t="shared" si="54"/>
        <v>0</v>
      </c>
    </row>
    <row r="3333" spans="15:19">
      <c r="O3333" s="3"/>
      <c r="S3333" s="75">
        <f t="shared" si="54"/>
        <v>0</v>
      </c>
    </row>
    <row r="3334" spans="15:19">
      <c r="O3334" s="3"/>
      <c r="S3334" s="75">
        <f t="shared" si="54"/>
        <v>0</v>
      </c>
    </row>
    <row r="3335" spans="15:19">
      <c r="O3335" s="3"/>
      <c r="S3335" s="75">
        <f t="shared" si="54"/>
        <v>0</v>
      </c>
    </row>
    <row r="3336" spans="15:19">
      <c r="O3336" s="3"/>
      <c r="S3336" s="75">
        <f t="shared" si="54"/>
        <v>0</v>
      </c>
    </row>
    <row r="3337" spans="15:19">
      <c r="O3337" s="3"/>
      <c r="S3337" s="75">
        <f t="shared" si="54"/>
        <v>0</v>
      </c>
    </row>
    <row r="3338" spans="15:19">
      <c r="O3338" s="3"/>
      <c r="S3338" s="75">
        <f t="shared" si="54"/>
        <v>0</v>
      </c>
    </row>
    <row r="3339" spans="15:19">
      <c r="O3339" s="3"/>
      <c r="S3339" s="75">
        <f t="shared" si="54"/>
        <v>0</v>
      </c>
    </row>
    <row r="3340" spans="15:19">
      <c r="O3340" s="3"/>
      <c r="S3340" s="75">
        <f t="shared" si="54"/>
        <v>0</v>
      </c>
    </row>
    <row r="3341" spans="15:19">
      <c r="O3341" s="3"/>
      <c r="S3341" s="75">
        <f t="shared" si="54"/>
        <v>0</v>
      </c>
    </row>
    <row r="3342" spans="15:19">
      <c r="O3342" s="3"/>
      <c r="S3342" s="75">
        <f t="shared" si="54"/>
        <v>0</v>
      </c>
    </row>
    <row r="3343" spans="15:19">
      <c r="O3343" s="3"/>
      <c r="S3343" s="75">
        <f t="shared" si="54"/>
        <v>0</v>
      </c>
    </row>
    <row r="3344" spans="15:19">
      <c r="O3344" s="3"/>
      <c r="S3344" s="75">
        <f t="shared" si="54"/>
        <v>0</v>
      </c>
    </row>
    <row r="3345" spans="15:19">
      <c r="O3345" s="3"/>
      <c r="S3345" s="75">
        <f t="shared" si="54"/>
        <v>0</v>
      </c>
    </row>
    <row r="3346" spans="15:19">
      <c r="O3346" s="3"/>
      <c r="S3346" s="75">
        <f t="shared" si="54"/>
        <v>0</v>
      </c>
    </row>
    <row r="3347" spans="15:19">
      <c r="O3347" s="3"/>
      <c r="S3347" s="75">
        <f t="shared" si="54"/>
        <v>0</v>
      </c>
    </row>
    <row r="3348" spans="15:19">
      <c r="O3348" s="3"/>
      <c r="S3348" s="75">
        <f t="shared" si="54"/>
        <v>0</v>
      </c>
    </row>
    <row r="3349" spans="15:19">
      <c r="O3349" s="3"/>
      <c r="S3349" s="75">
        <f t="shared" si="54"/>
        <v>0</v>
      </c>
    </row>
    <row r="3350" spans="15:19">
      <c r="O3350" s="3"/>
      <c r="S3350" s="75">
        <f t="shared" si="54"/>
        <v>0</v>
      </c>
    </row>
    <row r="3351" spans="15:19">
      <c r="O3351" s="3"/>
      <c r="S3351" s="75">
        <f t="shared" si="54"/>
        <v>0</v>
      </c>
    </row>
    <row r="3352" spans="15:19">
      <c r="O3352" s="3"/>
      <c r="S3352" s="75">
        <f t="shared" si="54"/>
        <v>0</v>
      </c>
    </row>
    <row r="3353" spans="15:19">
      <c r="O3353" s="3"/>
      <c r="S3353" s="75">
        <f t="shared" si="54"/>
        <v>0</v>
      </c>
    </row>
    <row r="3354" spans="15:19">
      <c r="O3354" s="3"/>
      <c r="S3354" s="75">
        <f t="shared" si="54"/>
        <v>0</v>
      </c>
    </row>
    <row r="3355" spans="15:19">
      <c r="O3355" s="3"/>
      <c r="S3355" s="75">
        <f t="shared" si="54"/>
        <v>0</v>
      </c>
    </row>
    <row r="3356" spans="15:19">
      <c r="O3356" s="3"/>
      <c r="S3356" s="75">
        <f t="shared" si="54"/>
        <v>0</v>
      </c>
    </row>
    <row r="3357" spans="15:19">
      <c r="O3357" s="3"/>
      <c r="S3357" s="75">
        <f t="shared" si="54"/>
        <v>0</v>
      </c>
    </row>
    <row r="3358" spans="15:19">
      <c r="O3358" s="3"/>
      <c r="S3358" s="75">
        <f t="shared" si="54"/>
        <v>0</v>
      </c>
    </row>
    <row r="3359" spans="15:19">
      <c r="O3359" s="3"/>
      <c r="S3359" s="75">
        <f t="shared" si="54"/>
        <v>0</v>
      </c>
    </row>
    <row r="3360" spans="15:19">
      <c r="O3360" s="3"/>
      <c r="S3360" s="75">
        <f t="shared" si="54"/>
        <v>0</v>
      </c>
    </row>
    <row r="3361" spans="15:19">
      <c r="O3361" s="3"/>
      <c r="S3361" s="75">
        <f t="shared" si="54"/>
        <v>0</v>
      </c>
    </row>
    <row r="3362" spans="15:19">
      <c r="O3362" s="3"/>
      <c r="S3362" s="75">
        <f t="shared" si="54"/>
        <v>0</v>
      </c>
    </row>
    <row r="3363" spans="15:19">
      <c r="O3363" s="3"/>
      <c r="S3363" s="75">
        <f t="shared" si="54"/>
        <v>0</v>
      </c>
    </row>
    <row r="3364" spans="15:19">
      <c r="O3364" s="3"/>
      <c r="S3364" s="75">
        <f t="shared" si="54"/>
        <v>0</v>
      </c>
    </row>
    <row r="3365" spans="15:19">
      <c r="O3365" s="3"/>
      <c r="S3365" s="75">
        <f t="shared" si="54"/>
        <v>0</v>
      </c>
    </row>
    <row r="3366" spans="15:19">
      <c r="O3366" s="3"/>
      <c r="S3366" s="75">
        <f t="shared" si="54"/>
        <v>0</v>
      </c>
    </row>
    <row r="3367" spans="15:19">
      <c r="O3367" s="3"/>
      <c r="S3367" s="75">
        <f t="shared" si="54"/>
        <v>0</v>
      </c>
    </row>
    <row r="3368" spans="15:19">
      <c r="O3368" s="3"/>
      <c r="S3368" s="75">
        <f t="shared" si="54"/>
        <v>0</v>
      </c>
    </row>
    <row r="3369" spans="15:19">
      <c r="O3369" s="3"/>
      <c r="S3369" s="75">
        <f t="shared" si="54"/>
        <v>0</v>
      </c>
    </row>
    <row r="3370" spans="15:19">
      <c r="O3370" s="3"/>
      <c r="S3370" s="75">
        <f t="shared" si="54"/>
        <v>0</v>
      </c>
    </row>
    <row r="3371" spans="15:19">
      <c r="O3371" s="3"/>
      <c r="S3371" s="75">
        <f t="shared" si="54"/>
        <v>0</v>
      </c>
    </row>
    <row r="3372" spans="15:19">
      <c r="O3372" s="3"/>
      <c r="S3372" s="75">
        <f t="shared" si="54"/>
        <v>0</v>
      </c>
    </row>
    <row r="3373" spans="15:19">
      <c r="O3373" s="3"/>
      <c r="S3373" s="75">
        <f t="shared" si="54"/>
        <v>0</v>
      </c>
    </row>
    <row r="3374" spans="15:19">
      <c r="O3374" s="3"/>
      <c r="S3374" s="75">
        <f t="shared" si="54"/>
        <v>0</v>
      </c>
    </row>
    <row r="3375" spans="15:19">
      <c r="O3375" s="3"/>
      <c r="S3375" s="75">
        <f t="shared" si="54"/>
        <v>0</v>
      </c>
    </row>
    <row r="3376" spans="15:19">
      <c r="O3376" s="3"/>
      <c r="S3376" s="75">
        <f t="shared" si="54"/>
        <v>0</v>
      </c>
    </row>
    <row r="3377" spans="15:19">
      <c r="O3377" s="3"/>
      <c r="S3377" s="75">
        <f t="shared" ref="S3377:S3440" si="55">CONVERT(O3377,"m","ft")</f>
        <v>0</v>
      </c>
    </row>
    <row r="3378" spans="15:19">
      <c r="O3378" s="3"/>
      <c r="S3378" s="75">
        <f t="shared" si="55"/>
        <v>0</v>
      </c>
    </row>
    <row r="3379" spans="15:19">
      <c r="O3379" s="3"/>
      <c r="S3379" s="75">
        <f t="shared" si="55"/>
        <v>0</v>
      </c>
    </row>
    <row r="3380" spans="15:19">
      <c r="O3380" s="3"/>
      <c r="S3380" s="75">
        <f t="shared" si="55"/>
        <v>0</v>
      </c>
    </row>
    <row r="3381" spans="15:19">
      <c r="O3381" s="3"/>
      <c r="S3381" s="75">
        <f t="shared" si="55"/>
        <v>0</v>
      </c>
    </row>
    <row r="3382" spans="15:19">
      <c r="O3382" s="3"/>
      <c r="S3382" s="75">
        <f t="shared" si="55"/>
        <v>0</v>
      </c>
    </row>
    <row r="3383" spans="15:19">
      <c r="O3383" s="3"/>
      <c r="S3383" s="75">
        <f t="shared" si="55"/>
        <v>0</v>
      </c>
    </row>
    <row r="3384" spans="15:19">
      <c r="O3384" s="3"/>
      <c r="S3384" s="75">
        <f t="shared" si="55"/>
        <v>0</v>
      </c>
    </row>
    <row r="3385" spans="15:19">
      <c r="O3385" s="3"/>
      <c r="S3385" s="75">
        <f t="shared" si="55"/>
        <v>0</v>
      </c>
    </row>
    <row r="3386" spans="15:19">
      <c r="O3386" s="3"/>
      <c r="S3386" s="75">
        <f t="shared" si="55"/>
        <v>0</v>
      </c>
    </row>
    <row r="3387" spans="15:19">
      <c r="O3387" s="3"/>
      <c r="S3387" s="75">
        <f t="shared" si="55"/>
        <v>0</v>
      </c>
    </row>
    <row r="3388" spans="15:19">
      <c r="O3388" s="3"/>
      <c r="S3388" s="75">
        <f t="shared" si="55"/>
        <v>0</v>
      </c>
    </row>
    <row r="3389" spans="15:19">
      <c r="O3389" s="3"/>
      <c r="S3389" s="75">
        <f t="shared" si="55"/>
        <v>0</v>
      </c>
    </row>
    <row r="3390" spans="15:19">
      <c r="O3390" s="3"/>
      <c r="S3390" s="75">
        <f t="shared" si="55"/>
        <v>0</v>
      </c>
    </row>
    <row r="3391" spans="15:19">
      <c r="O3391" s="3"/>
      <c r="S3391" s="75">
        <f t="shared" si="55"/>
        <v>0</v>
      </c>
    </row>
    <row r="3392" spans="15:19">
      <c r="O3392" s="3"/>
      <c r="S3392" s="75">
        <f t="shared" si="55"/>
        <v>0</v>
      </c>
    </row>
    <row r="3393" spans="15:19">
      <c r="O3393" s="3"/>
      <c r="S3393" s="75">
        <f t="shared" si="55"/>
        <v>0</v>
      </c>
    </row>
    <row r="3394" spans="15:19">
      <c r="O3394" s="3"/>
      <c r="S3394" s="75">
        <f t="shared" si="55"/>
        <v>0</v>
      </c>
    </row>
    <row r="3395" spans="15:19">
      <c r="O3395" s="3"/>
      <c r="S3395" s="75">
        <f t="shared" si="55"/>
        <v>0</v>
      </c>
    </row>
    <row r="3396" spans="15:19">
      <c r="O3396" s="3"/>
      <c r="S3396" s="75">
        <f t="shared" si="55"/>
        <v>0</v>
      </c>
    </row>
    <row r="3397" spans="15:19">
      <c r="O3397" s="3"/>
      <c r="S3397" s="75">
        <f t="shared" si="55"/>
        <v>0</v>
      </c>
    </row>
    <row r="3398" spans="15:19">
      <c r="O3398" s="3"/>
      <c r="S3398" s="75">
        <f t="shared" si="55"/>
        <v>0</v>
      </c>
    </row>
    <row r="3399" spans="15:19">
      <c r="O3399" s="3"/>
      <c r="S3399" s="75">
        <f t="shared" si="55"/>
        <v>0</v>
      </c>
    </row>
    <row r="3400" spans="15:19">
      <c r="O3400" s="3"/>
      <c r="S3400" s="75">
        <f t="shared" si="55"/>
        <v>0</v>
      </c>
    </row>
    <row r="3401" spans="15:19">
      <c r="O3401" s="3"/>
      <c r="S3401" s="75">
        <f t="shared" si="55"/>
        <v>0</v>
      </c>
    </row>
    <row r="3402" spans="15:19">
      <c r="O3402" s="3"/>
      <c r="S3402" s="75">
        <f t="shared" si="55"/>
        <v>0</v>
      </c>
    </row>
    <row r="3403" spans="15:19">
      <c r="O3403" s="3"/>
      <c r="S3403" s="75">
        <f t="shared" si="55"/>
        <v>0</v>
      </c>
    </row>
    <row r="3404" spans="15:19">
      <c r="O3404" s="3"/>
      <c r="S3404" s="75">
        <f t="shared" si="55"/>
        <v>0</v>
      </c>
    </row>
    <row r="3405" spans="15:19">
      <c r="O3405" s="3"/>
      <c r="S3405" s="75">
        <f t="shared" si="55"/>
        <v>0</v>
      </c>
    </row>
    <row r="3406" spans="15:19">
      <c r="O3406" s="3"/>
      <c r="S3406" s="75">
        <f t="shared" si="55"/>
        <v>0</v>
      </c>
    </row>
    <row r="3407" spans="15:19">
      <c r="O3407" s="3"/>
      <c r="S3407" s="75">
        <f t="shared" si="55"/>
        <v>0</v>
      </c>
    </row>
    <row r="3408" spans="15:19">
      <c r="O3408" s="3"/>
      <c r="S3408" s="75">
        <f t="shared" si="55"/>
        <v>0</v>
      </c>
    </row>
    <row r="3409" spans="15:19">
      <c r="O3409" s="3"/>
      <c r="S3409" s="75">
        <f t="shared" si="55"/>
        <v>0</v>
      </c>
    </row>
    <row r="3410" spans="15:19">
      <c r="O3410" s="3"/>
      <c r="S3410" s="75">
        <f t="shared" si="55"/>
        <v>0</v>
      </c>
    </row>
    <row r="3411" spans="15:19">
      <c r="O3411" s="3"/>
      <c r="S3411" s="75">
        <f t="shared" si="55"/>
        <v>0</v>
      </c>
    </row>
    <row r="3412" spans="15:19">
      <c r="O3412" s="3"/>
      <c r="S3412" s="75">
        <f t="shared" si="55"/>
        <v>0</v>
      </c>
    </row>
    <row r="3413" spans="15:19">
      <c r="O3413" s="3"/>
      <c r="S3413" s="75">
        <f t="shared" si="55"/>
        <v>0</v>
      </c>
    </row>
    <row r="3414" spans="15:19">
      <c r="O3414" s="3"/>
      <c r="S3414" s="75">
        <f t="shared" si="55"/>
        <v>0</v>
      </c>
    </row>
    <row r="3415" spans="15:19">
      <c r="O3415" s="3"/>
      <c r="S3415" s="75">
        <f t="shared" si="55"/>
        <v>0</v>
      </c>
    </row>
    <row r="3416" spans="15:19">
      <c r="O3416" s="3"/>
      <c r="S3416" s="75">
        <f t="shared" si="55"/>
        <v>0</v>
      </c>
    </row>
    <row r="3417" spans="15:19">
      <c r="O3417" s="3"/>
      <c r="S3417" s="75">
        <f t="shared" si="55"/>
        <v>0</v>
      </c>
    </row>
    <row r="3418" spans="15:19">
      <c r="O3418" s="3"/>
      <c r="S3418" s="75">
        <f t="shared" si="55"/>
        <v>0</v>
      </c>
    </row>
    <row r="3419" spans="15:19">
      <c r="O3419" s="3"/>
      <c r="S3419" s="75">
        <f t="shared" si="55"/>
        <v>0</v>
      </c>
    </row>
    <row r="3420" spans="15:19">
      <c r="O3420" s="3"/>
      <c r="S3420" s="75">
        <f t="shared" si="55"/>
        <v>0</v>
      </c>
    </row>
    <row r="3421" spans="15:19">
      <c r="O3421" s="3"/>
      <c r="S3421" s="75">
        <f t="shared" si="55"/>
        <v>0</v>
      </c>
    </row>
    <row r="3422" spans="15:19">
      <c r="O3422" s="3"/>
      <c r="S3422" s="75">
        <f t="shared" si="55"/>
        <v>0</v>
      </c>
    </row>
    <row r="3423" spans="15:19">
      <c r="O3423" s="3"/>
      <c r="S3423" s="75">
        <f t="shared" si="55"/>
        <v>0</v>
      </c>
    </row>
    <row r="3424" spans="15:19">
      <c r="O3424" s="3"/>
      <c r="S3424" s="75">
        <f t="shared" si="55"/>
        <v>0</v>
      </c>
    </row>
    <row r="3425" spans="15:19">
      <c r="O3425" s="3"/>
      <c r="S3425" s="75">
        <f t="shared" si="55"/>
        <v>0</v>
      </c>
    </row>
    <row r="3426" spans="15:19">
      <c r="O3426" s="3"/>
      <c r="S3426" s="75">
        <f t="shared" si="55"/>
        <v>0</v>
      </c>
    </row>
    <row r="3427" spans="15:19">
      <c r="O3427" s="3"/>
      <c r="S3427" s="75">
        <f t="shared" si="55"/>
        <v>0</v>
      </c>
    </row>
    <row r="3428" spans="15:19">
      <c r="O3428" s="3"/>
      <c r="S3428" s="75">
        <f t="shared" si="55"/>
        <v>0</v>
      </c>
    </row>
    <row r="3429" spans="15:19">
      <c r="O3429" s="3"/>
      <c r="S3429" s="75">
        <f t="shared" si="55"/>
        <v>0</v>
      </c>
    </row>
    <row r="3430" spans="15:19">
      <c r="O3430" s="3"/>
      <c r="S3430" s="75">
        <f t="shared" si="55"/>
        <v>0</v>
      </c>
    </row>
    <row r="3431" spans="15:19">
      <c r="O3431" s="3"/>
      <c r="S3431" s="75">
        <f t="shared" si="55"/>
        <v>0</v>
      </c>
    </row>
    <row r="3432" spans="15:19">
      <c r="O3432" s="3"/>
      <c r="S3432" s="75">
        <f t="shared" si="55"/>
        <v>0</v>
      </c>
    </row>
    <row r="3433" spans="15:19">
      <c r="O3433" s="3"/>
      <c r="S3433" s="75">
        <f t="shared" si="55"/>
        <v>0</v>
      </c>
    </row>
    <row r="3434" spans="15:19">
      <c r="O3434" s="3"/>
      <c r="S3434" s="75">
        <f t="shared" si="55"/>
        <v>0</v>
      </c>
    </row>
    <row r="3435" spans="15:19">
      <c r="O3435" s="3"/>
      <c r="S3435" s="75">
        <f t="shared" si="55"/>
        <v>0</v>
      </c>
    </row>
    <row r="3436" spans="15:19">
      <c r="O3436" s="3"/>
      <c r="S3436" s="75">
        <f t="shared" si="55"/>
        <v>0</v>
      </c>
    </row>
    <row r="3437" spans="15:19">
      <c r="O3437" s="3"/>
      <c r="S3437" s="75">
        <f t="shared" si="55"/>
        <v>0</v>
      </c>
    </row>
    <row r="3438" spans="15:19">
      <c r="O3438" s="3"/>
      <c r="S3438" s="75">
        <f t="shared" si="55"/>
        <v>0</v>
      </c>
    </row>
    <row r="3439" spans="15:19">
      <c r="O3439" s="3"/>
      <c r="S3439" s="75">
        <f t="shared" si="55"/>
        <v>0</v>
      </c>
    </row>
    <row r="3440" spans="15:19">
      <c r="O3440" s="3"/>
      <c r="S3440" s="75">
        <f t="shared" si="55"/>
        <v>0</v>
      </c>
    </row>
    <row r="3441" spans="15:19">
      <c r="O3441" s="3"/>
      <c r="S3441" s="75">
        <f t="shared" ref="S3441:S3504" si="56">CONVERT(O3441,"m","ft")</f>
        <v>0</v>
      </c>
    </row>
    <row r="3442" spans="15:19">
      <c r="O3442" s="3"/>
      <c r="S3442" s="75">
        <f t="shared" si="56"/>
        <v>0</v>
      </c>
    </row>
    <row r="3443" spans="15:19">
      <c r="O3443" s="3"/>
      <c r="S3443" s="75">
        <f t="shared" si="56"/>
        <v>0</v>
      </c>
    </row>
    <row r="3444" spans="15:19">
      <c r="O3444" s="3"/>
      <c r="S3444" s="75">
        <f t="shared" si="56"/>
        <v>0</v>
      </c>
    </row>
    <row r="3445" spans="15:19">
      <c r="O3445" s="3"/>
      <c r="S3445" s="75">
        <f t="shared" si="56"/>
        <v>0</v>
      </c>
    </row>
    <row r="3446" spans="15:19">
      <c r="O3446" s="3"/>
      <c r="S3446" s="75">
        <f t="shared" si="56"/>
        <v>0</v>
      </c>
    </row>
    <row r="3447" spans="15:19">
      <c r="O3447" s="3"/>
      <c r="S3447" s="75">
        <f t="shared" si="56"/>
        <v>0</v>
      </c>
    </row>
    <row r="3448" spans="15:19">
      <c r="O3448" s="3"/>
      <c r="S3448" s="75">
        <f t="shared" si="56"/>
        <v>0</v>
      </c>
    </row>
    <row r="3449" spans="15:19">
      <c r="O3449" s="3"/>
      <c r="S3449" s="75">
        <f t="shared" si="56"/>
        <v>0</v>
      </c>
    </row>
    <row r="3450" spans="15:19">
      <c r="O3450" s="3"/>
      <c r="S3450" s="75">
        <f t="shared" si="56"/>
        <v>0</v>
      </c>
    </row>
    <row r="3451" spans="15:19">
      <c r="O3451" s="3"/>
      <c r="S3451" s="75">
        <f t="shared" si="56"/>
        <v>0</v>
      </c>
    </row>
    <row r="3452" spans="15:19">
      <c r="O3452" s="3"/>
      <c r="S3452" s="75">
        <f t="shared" si="56"/>
        <v>0</v>
      </c>
    </row>
    <row r="3453" spans="15:19">
      <c r="O3453" s="3"/>
      <c r="S3453" s="75">
        <f t="shared" si="56"/>
        <v>0</v>
      </c>
    </row>
    <row r="3454" spans="15:19">
      <c r="O3454" s="3"/>
      <c r="S3454" s="75">
        <f t="shared" si="56"/>
        <v>0</v>
      </c>
    </row>
    <row r="3455" spans="15:19">
      <c r="O3455" s="3"/>
      <c r="S3455" s="75">
        <f t="shared" si="56"/>
        <v>0</v>
      </c>
    </row>
    <row r="3456" spans="15:19">
      <c r="O3456" s="3"/>
      <c r="S3456" s="75">
        <f t="shared" si="56"/>
        <v>0</v>
      </c>
    </row>
    <row r="3457" spans="15:19">
      <c r="O3457" s="3"/>
      <c r="S3457" s="75">
        <f t="shared" si="56"/>
        <v>0</v>
      </c>
    </row>
    <row r="3458" spans="15:19">
      <c r="O3458" s="3"/>
      <c r="S3458" s="75">
        <f t="shared" si="56"/>
        <v>0</v>
      </c>
    </row>
    <row r="3459" spans="15:19">
      <c r="O3459" s="3"/>
      <c r="S3459" s="75">
        <f t="shared" si="56"/>
        <v>0</v>
      </c>
    </row>
    <row r="3460" spans="15:19">
      <c r="O3460" s="3"/>
      <c r="S3460" s="75">
        <f t="shared" si="56"/>
        <v>0</v>
      </c>
    </row>
    <row r="3461" spans="15:19">
      <c r="O3461" s="3"/>
      <c r="S3461" s="75">
        <f t="shared" si="56"/>
        <v>0</v>
      </c>
    </row>
    <row r="3462" spans="15:19">
      <c r="O3462" s="3"/>
      <c r="S3462" s="75">
        <f t="shared" si="56"/>
        <v>0</v>
      </c>
    </row>
    <row r="3463" spans="15:19">
      <c r="O3463" s="3"/>
      <c r="S3463" s="75">
        <f t="shared" si="56"/>
        <v>0</v>
      </c>
    </row>
    <row r="3464" spans="15:19">
      <c r="O3464" s="3"/>
      <c r="S3464" s="75">
        <f t="shared" si="56"/>
        <v>0</v>
      </c>
    </row>
    <row r="3465" spans="15:19">
      <c r="O3465" s="3"/>
      <c r="S3465" s="75">
        <f t="shared" si="56"/>
        <v>0</v>
      </c>
    </row>
    <row r="3466" spans="15:19">
      <c r="O3466" s="3"/>
      <c r="S3466" s="75">
        <f t="shared" si="56"/>
        <v>0</v>
      </c>
    </row>
    <row r="3467" spans="15:19">
      <c r="O3467" s="3"/>
      <c r="S3467" s="75">
        <f t="shared" si="56"/>
        <v>0</v>
      </c>
    </row>
    <row r="3468" spans="15:19">
      <c r="O3468" s="3"/>
      <c r="S3468" s="75">
        <f t="shared" si="56"/>
        <v>0</v>
      </c>
    </row>
    <row r="3469" spans="15:19">
      <c r="O3469" s="3"/>
      <c r="S3469" s="75">
        <f t="shared" si="56"/>
        <v>0</v>
      </c>
    </row>
    <row r="3470" spans="15:19">
      <c r="O3470" s="3"/>
      <c r="S3470" s="75">
        <f t="shared" si="56"/>
        <v>0</v>
      </c>
    </row>
    <row r="3471" spans="15:19">
      <c r="O3471" s="3"/>
      <c r="S3471" s="75">
        <f t="shared" si="56"/>
        <v>0</v>
      </c>
    </row>
    <row r="3472" spans="15:19">
      <c r="O3472" s="3"/>
      <c r="S3472" s="75">
        <f t="shared" si="56"/>
        <v>0</v>
      </c>
    </row>
    <row r="3473" spans="15:19">
      <c r="O3473" s="3"/>
      <c r="S3473" s="75">
        <f t="shared" si="56"/>
        <v>0</v>
      </c>
    </row>
    <row r="3474" spans="15:19">
      <c r="O3474" s="3"/>
      <c r="S3474" s="75">
        <f t="shared" si="56"/>
        <v>0</v>
      </c>
    </row>
    <row r="3475" spans="15:19">
      <c r="O3475" s="3"/>
      <c r="S3475" s="75">
        <f t="shared" si="56"/>
        <v>0</v>
      </c>
    </row>
    <row r="3476" spans="15:19">
      <c r="O3476" s="3"/>
      <c r="S3476" s="75">
        <f t="shared" si="56"/>
        <v>0</v>
      </c>
    </row>
    <row r="3477" spans="15:19">
      <c r="O3477" s="3"/>
      <c r="S3477" s="75">
        <f t="shared" si="56"/>
        <v>0</v>
      </c>
    </row>
    <row r="3478" spans="15:19">
      <c r="O3478" s="3"/>
      <c r="S3478" s="75">
        <f t="shared" si="56"/>
        <v>0</v>
      </c>
    </row>
    <row r="3479" spans="15:19">
      <c r="O3479" s="3"/>
      <c r="S3479" s="75">
        <f t="shared" si="56"/>
        <v>0</v>
      </c>
    </row>
    <row r="3480" spans="15:19">
      <c r="O3480" s="3"/>
      <c r="S3480" s="75">
        <f t="shared" si="56"/>
        <v>0</v>
      </c>
    </row>
    <row r="3481" spans="15:19">
      <c r="O3481" s="3"/>
      <c r="S3481" s="75">
        <f t="shared" si="56"/>
        <v>0</v>
      </c>
    </row>
    <row r="3482" spans="15:19">
      <c r="O3482" s="3"/>
      <c r="S3482" s="75">
        <f t="shared" si="56"/>
        <v>0</v>
      </c>
    </row>
    <row r="3483" spans="15:19">
      <c r="O3483" s="3"/>
      <c r="S3483" s="75">
        <f t="shared" si="56"/>
        <v>0</v>
      </c>
    </row>
    <row r="3484" spans="15:19">
      <c r="O3484" s="3"/>
      <c r="S3484" s="75">
        <f t="shared" si="56"/>
        <v>0</v>
      </c>
    </row>
    <row r="3485" spans="15:19">
      <c r="O3485" s="3"/>
      <c r="S3485" s="75">
        <f t="shared" si="56"/>
        <v>0</v>
      </c>
    </row>
    <row r="3486" spans="15:19">
      <c r="O3486" s="3"/>
      <c r="S3486" s="75">
        <f t="shared" si="56"/>
        <v>0</v>
      </c>
    </row>
    <row r="3487" spans="15:19">
      <c r="O3487" s="3"/>
      <c r="S3487" s="75">
        <f t="shared" si="56"/>
        <v>0</v>
      </c>
    </row>
    <row r="3488" spans="15:19">
      <c r="O3488" s="3"/>
      <c r="S3488" s="75">
        <f t="shared" si="56"/>
        <v>0</v>
      </c>
    </row>
    <row r="3489" spans="15:19">
      <c r="O3489" s="3"/>
      <c r="S3489" s="75">
        <f t="shared" si="56"/>
        <v>0</v>
      </c>
    </row>
    <row r="3490" spans="15:19">
      <c r="O3490" s="3"/>
      <c r="S3490" s="75">
        <f t="shared" si="56"/>
        <v>0</v>
      </c>
    </row>
    <row r="3491" spans="15:19">
      <c r="O3491" s="3"/>
      <c r="S3491" s="75">
        <f t="shared" si="56"/>
        <v>0</v>
      </c>
    </row>
    <row r="3492" spans="15:19">
      <c r="O3492" s="3"/>
      <c r="S3492" s="75">
        <f t="shared" si="56"/>
        <v>0</v>
      </c>
    </row>
    <row r="3493" spans="15:19">
      <c r="O3493" s="3"/>
      <c r="S3493" s="75">
        <f t="shared" si="56"/>
        <v>0</v>
      </c>
    </row>
    <row r="3494" spans="15:19">
      <c r="O3494" s="3"/>
      <c r="S3494" s="75">
        <f t="shared" si="56"/>
        <v>0</v>
      </c>
    </row>
    <row r="3495" spans="15:19">
      <c r="O3495" s="3"/>
      <c r="S3495" s="75">
        <f t="shared" si="56"/>
        <v>0</v>
      </c>
    </row>
    <row r="3496" spans="15:19">
      <c r="O3496" s="3"/>
      <c r="S3496" s="75">
        <f t="shared" si="56"/>
        <v>0</v>
      </c>
    </row>
    <row r="3497" spans="15:19">
      <c r="O3497" s="3"/>
      <c r="S3497" s="75">
        <f t="shared" si="56"/>
        <v>0</v>
      </c>
    </row>
    <row r="3498" spans="15:19">
      <c r="O3498" s="3"/>
      <c r="S3498" s="75">
        <f t="shared" si="56"/>
        <v>0</v>
      </c>
    </row>
    <row r="3499" spans="15:19">
      <c r="O3499" s="3"/>
      <c r="S3499" s="75">
        <f t="shared" si="56"/>
        <v>0</v>
      </c>
    </row>
    <row r="3500" spans="15:19">
      <c r="O3500" s="3"/>
      <c r="S3500" s="75">
        <f t="shared" si="56"/>
        <v>0</v>
      </c>
    </row>
    <row r="3501" spans="15:19">
      <c r="O3501" s="3"/>
      <c r="S3501" s="75">
        <f t="shared" si="56"/>
        <v>0</v>
      </c>
    </row>
    <row r="3502" spans="15:19">
      <c r="O3502" s="3"/>
      <c r="S3502" s="75">
        <f t="shared" si="56"/>
        <v>0</v>
      </c>
    </row>
    <row r="3503" spans="15:19">
      <c r="O3503" s="3"/>
      <c r="S3503" s="75">
        <f t="shared" si="56"/>
        <v>0</v>
      </c>
    </row>
    <row r="3504" spans="15:19">
      <c r="O3504" s="3"/>
      <c r="S3504" s="75">
        <f t="shared" si="56"/>
        <v>0</v>
      </c>
    </row>
    <row r="3505" spans="15:19">
      <c r="O3505" s="3"/>
      <c r="S3505" s="75">
        <f t="shared" ref="S3505:S3568" si="57">CONVERT(O3505,"m","ft")</f>
        <v>0</v>
      </c>
    </row>
    <row r="3506" spans="15:19">
      <c r="O3506" s="3"/>
      <c r="S3506" s="75">
        <f t="shared" si="57"/>
        <v>0</v>
      </c>
    </row>
    <row r="3507" spans="15:19">
      <c r="O3507" s="3"/>
      <c r="S3507" s="75">
        <f t="shared" si="57"/>
        <v>0</v>
      </c>
    </row>
    <row r="3508" spans="15:19">
      <c r="O3508" s="3"/>
      <c r="S3508" s="75">
        <f t="shared" si="57"/>
        <v>0</v>
      </c>
    </row>
    <row r="3509" spans="15:19">
      <c r="O3509" s="3"/>
      <c r="S3509" s="75">
        <f t="shared" si="57"/>
        <v>0</v>
      </c>
    </row>
    <row r="3510" spans="15:19">
      <c r="O3510" s="3"/>
      <c r="S3510" s="75">
        <f t="shared" si="57"/>
        <v>0</v>
      </c>
    </row>
    <row r="3511" spans="15:19">
      <c r="O3511" s="3"/>
      <c r="S3511" s="75">
        <f t="shared" si="57"/>
        <v>0</v>
      </c>
    </row>
    <row r="3512" spans="15:19">
      <c r="O3512" s="3"/>
      <c r="S3512" s="75">
        <f t="shared" si="57"/>
        <v>0</v>
      </c>
    </row>
    <row r="3513" spans="15:19">
      <c r="O3513" s="3"/>
      <c r="S3513" s="75">
        <f t="shared" si="57"/>
        <v>0</v>
      </c>
    </row>
    <row r="3514" spans="15:19">
      <c r="O3514" s="3"/>
      <c r="S3514" s="75">
        <f t="shared" si="57"/>
        <v>0</v>
      </c>
    </row>
    <row r="3515" spans="15:19">
      <c r="O3515" s="3"/>
      <c r="S3515" s="75">
        <f t="shared" si="57"/>
        <v>0</v>
      </c>
    </row>
    <row r="3516" spans="15:19">
      <c r="O3516" s="3"/>
      <c r="S3516" s="75">
        <f t="shared" si="57"/>
        <v>0</v>
      </c>
    </row>
    <row r="3517" spans="15:19">
      <c r="O3517" s="3"/>
      <c r="S3517" s="75">
        <f t="shared" si="57"/>
        <v>0</v>
      </c>
    </row>
    <row r="3518" spans="15:19">
      <c r="O3518" s="3"/>
      <c r="S3518" s="75">
        <f t="shared" si="57"/>
        <v>0</v>
      </c>
    </row>
    <row r="3519" spans="15:19">
      <c r="O3519" s="3"/>
      <c r="S3519" s="75">
        <f t="shared" si="57"/>
        <v>0</v>
      </c>
    </row>
    <row r="3520" spans="15:19">
      <c r="O3520" s="3"/>
      <c r="S3520" s="75">
        <f t="shared" si="57"/>
        <v>0</v>
      </c>
    </row>
    <row r="3521" spans="15:19">
      <c r="O3521" s="3"/>
      <c r="S3521" s="75">
        <f t="shared" si="57"/>
        <v>0</v>
      </c>
    </row>
    <row r="3522" spans="15:19">
      <c r="O3522" s="3"/>
      <c r="S3522" s="75">
        <f t="shared" si="57"/>
        <v>0</v>
      </c>
    </row>
    <row r="3523" spans="15:19">
      <c r="O3523" s="3"/>
      <c r="S3523" s="75">
        <f t="shared" si="57"/>
        <v>0</v>
      </c>
    </row>
    <row r="3524" spans="15:19">
      <c r="O3524" s="3"/>
      <c r="S3524" s="75">
        <f t="shared" si="57"/>
        <v>0</v>
      </c>
    </row>
    <row r="3525" spans="15:19">
      <c r="O3525" s="3"/>
      <c r="S3525" s="75">
        <f t="shared" si="57"/>
        <v>0</v>
      </c>
    </row>
    <row r="3526" spans="15:19">
      <c r="O3526" s="3"/>
      <c r="S3526" s="75">
        <f t="shared" si="57"/>
        <v>0</v>
      </c>
    </row>
    <row r="3527" spans="15:19">
      <c r="O3527" s="3"/>
      <c r="S3527" s="75">
        <f t="shared" si="57"/>
        <v>0</v>
      </c>
    </row>
    <row r="3528" spans="15:19">
      <c r="O3528" s="3"/>
      <c r="S3528" s="75">
        <f t="shared" si="57"/>
        <v>0</v>
      </c>
    </row>
    <row r="3529" spans="15:19">
      <c r="O3529" s="3"/>
      <c r="S3529" s="75">
        <f t="shared" si="57"/>
        <v>0</v>
      </c>
    </row>
    <row r="3530" spans="15:19">
      <c r="O3530" s="3"/>
      <c r="S3530" s="75">
        <f t="shared" si="57"/>
        <v>0</v>
      </c>
    </row>
    <row r="3531" spans="15:19">
      <c r="O3531" s="3"/>
      <c r="S3531" s="75">
        <f t="shared" si="57"/>
        <v>0</v>
      </c>
    </row>
    <row r="3532" spans="15:19">
      <c r="O3532" s="3"/>
      <c r="S3532" s="75">
        <f t="shared" si="57"/>
        <v>0</v>
      </c>
    </row>
    <row r="3533" spans="15:19">
      <c r="O3533" s="3"/>
      <c r="S3533" s="75">
        <f t="shared" si="57"/>
        <v>0</v>
      </c>
    </row>
    <row r="3534" spans="15:19">
      <c r="O3534" s="3"/>
      <c r="S3534" s="75">
        <f t="shared" si="57"/>
        <v>0</v>
      </c>
    </row>
    <row r="3535" spans="15:19">
      <c r="O3535" s="3"/>
      <c r="S3535" s="75">
        <f t="shared" si="57"/>
        <v>0</v>
      </c>
    </row>
    <row r="3536" spans="15:19">
      <c r="O3536" s="3"/>
      <c r="S3536" s="75">
        <f t="shared" si="57"/>
        <v>0</v>
      </c>
    </row>
    <row r="3537" spans="15:19">
      <c r="O3537" s="3"/>
      <c r="S3537" s="75">
        <f t="shared" si="57"/>
        <v>0</v>
      </c>
    </row>
    <row r="3538" spans="15:19">
      <c r="O3538" s="3"/>
      <c r="S3538" s="75">
        <f t="shared" si="57"/>
        <v>0</v>
      </c>
    </row>
    <row r="3539" spans="15:19">
      <c r="O3539" s="3"/>
      <c r="S3539" s="75">
        <f t="shared" si="57"/>
        <v>0</v>
      </c>
    </row>
    <row r="3540" spans="15:19">
      <c r="O3540" s="3"/>
      <c r="S3540" s="75">
        <f t="shared" si="57"/>
        <v>0</v>
      </c>
    </row>
    <row r="3541" spans="15:19">
      <c r="O3541" s="3"/>
      <c r="S3541" s="75">
        <f t="shared" si="57"/>
        <v>0</v>
      </c>
    </row>
    <row r="3542" spans="15:19">
      <c r="O3542" s="3"/>
      <c r="S3542" s="75">
        <f t="shared" si="57"/>
        <v>0</v>
      </c>
    </row>
    <row r="3543" spans="15:19">
      <c r="O3543" s="3"/>
      <c r="S3543" s="75">
        <f t="shared" si="57"/>
        <v>0</v>
      </c>
    </row>
    <row r="3544" spans="15:19">
      <c r="O3544" s="3"/>
      <c r="S3544" s="75">
        <f t="shared" si="57"/>
        <v>0</v>
      </c>
    </row>
    <row r="3545" spans="15:19">
      <c r="O3545" s="3"/>
      <c r="S3545" s="75">
        <f t="shared" si="57"/>
        <v>0</v>
      </c>
    </row>
    <row r="3546" spans="15:19">
      <c r="O3546" s="3"/>
      <c r="S3546" s="75">
        <f t="shared" si="57"/>
        <v>0</v>
      </c>
    </row>
    <row r="3547" spans="15:19">
      <c r="O3547" s="3"/>
      <c r="S3547" s="75">
        <f t="shared" si="57"/>
        <v>0</v>
      </c>
    </row>
    <row r="3548" spans="15:19">
      <c r="O3548" s="3"/>
      <c r="S3548" s="75">
        <f t="shared" si="57"/>
        <v>0</v>
      </c>
    </row>
    <row r="3549" spans="15:19">
      <c r="O3549" s="3"/>
      <c r="S3549" s="75">
        <f t="shared" si="57"/>
        <v>0</v>
      </c>
    </row>
    <row r="3550" spans="15:19">
      <c r="O3550" s="3"/>
      <c r="S3550" s="75">
        <f t="shared" si="57"/>
        <v>0</v>
      </c>
    </row>
    <row r="3551" spans="15:19">
      <c r="O3551" s="3"/>
      <c r="S3551" s="75">
        <f t="shared" si="57"/>
        <v>0</v>
      </c>
    </row>
    <row r="3552" spans="15:19">
      <c r="O3552" s="3"/>
      <c r="S3552" s="75">
        <f t="shared" si="57"/>
        <v>0</v>
      </c>
    </row>
    <row r="3553" spans="15:19">
      <c r="O3553" s="3"/>
      <c r="S3553" s="75">
        <f t="shared" si="57"/>
        <v>0</v>
      </c>
    </row>
    <row r="3554" spans="15:19">
      <c r="O3554" s="3"/>
      <c r="S3554" s="75">
        <f t="shared" si="57"/>
        <v>0</v>
      </c>
    </row>
    <row r="3555" spans="15:19">
      <c r="O3555" s="3"/>
      <c r="S3555" s="75">
        <f t="shared" si="57"/>
        <v>0</v>
      </c>
    </row>
    <row r="3556" spans="15:19">
      <c r="O3556" s="3"/>
      <c r="S3556" s="75">
        <f t="shared" si="57"/>
        <v>0</v>
      </c>
    </row>
    <row r="3557" spans="15:19">
      <c r="O3557" s="3"/>
      <c r="S3557" s="75">
        <f t="shared" si="57"/>
        <v>0</v>
      </c>
    </row>
    <row r="3558" spans="15:19">
      <c r="O3558" s="3"/>
      <c r="S3558" s="75">
        <f t="shared" si="57"/>
        <v>0</v>
      </c>
    </row>
    <row r="3559" spans="15:19">
      <c r="O3559" s="3"/>
      <c r="S3559" s="75">
        <f t="shared" si="57"/>
        <v>0</v>
      </c>
    </row>
    <row r="3560" spans="15:19">
      <c r="O3560" s="3"/>
      <c r="S3560" s="75">
        <f t="shared" si="57"/>
        <v>0</v>
      </c>
    </row>
    <row r="3561" spans="15:19">
      <c r="O3561" s="3"/>
      <c r="S3561" s="75">
        <f t="shared" si="57"/>
        <v>0</v>
      </c>
    </row>
    <row r="3562" spans="15:19">
      <c r="O3562" s="3"/>
      <c r="S3562" s="75">
        <f t="shared" si="57"/>
        <v>0</v>
      </c>
    </row>
    <row r="3563" spans="15:19">
      <c r="O3563" s="3"/>
      <c r="S3563" s="75">
        <f t="shared" si="57"/>
        <v>0</v>
      </c>
    </row>
    <row r="3564" spans="15:19">
      <c r="O3564" s="3"/>
      <c r="S3564" s="75">
        <f t="shared" si="57"/>
        <v>0</v>
      </c>
    </row>
    <row r="3565" spans="15:19">
      <c r="O3565" s="3"/>
      <c r="S3565" s="75">
        <f t="shared" si="57"/>
        <v>0</v>
      </c>
    </row>
    <row r="3566" spans="15:19">
      <c r="O3566" s="3"/>
      <c r="S3566" s="75">
        <f t="shared" si="57"/>
        <v>0</v>
      </c>
    </row>
    <row r="3567" spans="15:19">
      <c r="O3567" s="3"/>
      <c r="S3567" s="75">
        <f t="shared" si="57"/>
        <v>0</v>
      </c>
    </row>
    <row r="3568" spans="15:19">
      <c r="O3568" s="3"/>
      <c r="S3568" s="75">
        <f t="shared" si="57"/>
        <v>0</v>
      </c>
    </row>
    <row r="3569" spans="15:19">
      <c r="O3569" s="3"/>
      <c r="S3569" s="75">
        <f t="shared" ref="S3569:S3632" si="58">CONVERT(O3569,"m","ft")</f>
        <v>0</v>
      </c>
    </row>
    <row r="3570" spans="15:19">
      <c r="O3570" s="3"/>
      <c r="S3570" s="75">
        <f t="shared" si="58"/>
        <v>0</v>
      </c>
    </row>
    <row r="3571" spans="15:19">
      <c r="O3571" s="3"/>
      <c r="S3571" s="75">
        <f t="shared" si="58"/>
        <v>0</v>
      </c>
    </row>
    <row r="3572" spans="15:19">
      <c r="O3572" s="3"/>
      <c r="S3572" s="75">
        <f t="shared" si="58"/>
        <v>0</v>
      </c>
    </row>
    <row r="3573" spans="15:19">
      <c r="O3573" s="3"/>
      <c r="S3573" s="75">
        <f t="shared" si="58"/>
        <v>0</v>
      </c>
    </row>
    <row r="3574" spans="15:19">
      <c r="O3574" s="3"/>
      <c r="S3574" s="75">
        <f t="shared" si="58"/>
        <v>0</v>
      </c>
    </row>
    <row r="3575" spans="15:19">
      <c r="O3575" s="3"/>
      <c r="S3575" s="75">
        <f t="shared" si="58"/>
        <v>0</v>
      </c>
    </row>
    <row r="3576" spans="15:19">
      <c r="O3576" s="3"/>
      <c r="S3576" s="75">
        <f t="shared" si="58"/>
        <v>0</v>
      </c>
    </row>
    <row r="3577" spans="15:19">
      <c r="O3577" s="3"/>
      <c r="S3577" s="75">
        <f t="shared" si="58"/>
        <v>0</v>
      </c>
    </row>
    <row r="3578" spans="15:19">
      <c r="O3578" s="3"/>
      <c r="S3578" s="75">
        <f t="shared" si="58"/>
        <v>0</v>
      </c>
    </row>
    <row r="3579" spans="15:19">
      <c r="O3579" s="3"/>
      <c r="S3579" s="75">
        <f t="shared" si="58"/>
        <v>0</v>
      </c>
    </row>
    <row r="3580" spans="15:19">
      <c r="O3580" s="3"/>
      <c r="S3580" s="75">
        <f t="shared" si="58"/>
        <v>0</v>
      </c>
    </row>
    <row r="3581" spans="15:19">
      <c r="O3581" s="3"/>
      <c r="S3581" s="75">
        <f t="shared" si="58"/>
        <v>0</v>
      </c>
    </row>
    <row r="3582" spans="15:19">
      <c r="O3582" s="3"/>
      <c r="S3582" s="75">
        <f t="shared" si="58"/>
        <v>0</v>
      </c>
    </row>
    <row r="3583" spans="15:19">
      <c r="O3583" s="3"/>
      <c r="S3583" s="75">
        <f t="shared" si="58"/>
        <v>0</v>
      </c>
    </row>
    <row r="3584" spans="15:19">
      <c r="O3584" s="3"/>
      <c r="S3584" s="75">
        <f t="shared" si="58"/>
        <v>0</v>
      </c>
    </row>
    <row r="3585" spans="15:19">
      <c r="O3585" s="3"/>
      <c r="S3585" s="75">
        <f t="shared" si="58"/>
        <v>0</v>
      </c>
    </row>
    <row r="3586" spans="15:19">
      <c r="O3586" s="3"/>
      <c r="S3586" s="75">
        <f t="shared" si="58"/>
        <v>0</v>
      </c>
    </row>
    <row r="3587" spans="15:19">
      <c r="O3587" s="3"/>
      <c r="S3587" s="75">
        <f t="shared" si="58"/>
        <v>0</v>
      </c>
    </row>
    <row r="3588" spans="15:19">
      <c r="O3588" s="3"/>
      <c r="S3588" s="75">
        <f t="shared" si="58"/>
        <v>0</v>
      </c>
    </row>
    <row r="3589" spans="15:19">
      <c r="O3589" s="3"/>
      <c r="S3589" s="75">
        <f t="shared" si="58"/>
        <v>0</v>
      </c>
    </row>
    <row r="3590" spans="15:19">
      <c r="O3590" s="3"/>
      <c r="S3590" s="75">
        <f t="shared" si="58"/>
        <v>0</v>
      </c>
    </row>
    <row r="3591" spans="15:19">
      <c r="O3591" s="3"/>
      <c r="S3591" s="75">
        <f t="shared" si="58"/>
        <v>0</v>
      </c>
    </row>
    <row r="3592" spans="15:19">
      <c r="O3592" s="3"/>
      <c r="S3592" s="75">
        <f t="shared" si="58"/>
        <v>0</v>
      </c>
    </row>
    <row r="3593" spans="15:19">
      <c r="O3593" s="3"/>
      <c r="S3593" s="75">
        <f t="shared" si="58"/>
        <v>0</v>
      </c>
    </row>
    <row r="3594" spans="15:19">
      <c r="O3594" s="3"/>
      <c r="S3594" s="75">
        <f t="shared" si="58"/>
        <v>0</v>
      </c>
    </row>
    <row r="3595" spans="15:19">
      <c r="O3595" s="3"/>
      <c r="S3595" s="75">
        <f t="shared" si="58"/>
        <v>0</v>
      </c>
    </row>
    <row r="3596" spans="15:19">
      <c r="O3596" s="3"/>
      <c r="S3596" s="75">
        <f t="shared" si="58"/>
        <v>0</v>
      </c>
    </row>
    <row r="3597" spans="15:19">
      <c r="O3597" s="3"/>
      <c r="S3597" s="75">
        <f t="shared" si="58"/>
        <v>0</v>
      </c>
    </row>
    <row r="3598" spans="15:19">
      <c r="O3598" s="3"/>
      <c r="S3598" s="75">
        <f t="shared" si="58"/>
        <v>0</v>
      </c>
    </row>
    <row r="3599" spans="15:19">
      <c r="O3599" s="3"/>
      <c r="S3599" s="75">
        <f t="shared" si="58"/>
        <v>0</v>
      </c>
    </row>
    <row r="3600" spans="15:19">
      <c r="O3600" s="3"/>
      <c r="S3600" s="75">
        <f t="shared" si="58"/>
        <v>0</v>
      </c>
    </row>
    <row r="3601" spans="15:19">
      <c r="O3601" s="3"/>
      <c r="S3601" s="75">
        <f t="shared" si="58"/>
        <v>0</v>
      </c>
    </row>
    <row r="3602" spans="15:19">
      <c r="O3602" s="3"/>
      <c r="S3602" s="75">
        <f t="shared" si="58"/>
        <v>0</v>
      </c>
    </row>
    <row r="3603" spans="15:19">
      <c r="O3603" s="3"/>
      <c r="S3603" s="75">
        <f t="shared" si="58"/>
        <v>0</v>
      </c>
    </row>
    <row r="3604" spans="15:19">
      <c r="O3604" s="3"/>
      <c r="S3604" s="75">
        <f t="shared" si="58"/>
        <v>0</v>
      </c>
    </row>
    <row r="3605" spans="15:19">
      <c r="O3605" s="3"/>
      <c r="S3605" s="75">
        <f t="shared" si="58"/>
        <v>0</v>
      </c>
    </row>
    <row r="3606" spans="15:19">
      <c r="O3606" s="3"/>
      <c r="S3606" s="75">
        <f t="shared" si="58"/>
        <v>0</v>
      </c>
    </row>
    <row r="3607" spans="15:19">
      <c r="O3607" s="3"/>
      <c r="S3607" s="75">
        <f t="shared" si="58"/>
        <v>0</v>
      </c>
    </row>
    <row r="3608" spans="15:19">
      <c r="O3608" s="3"/>
      <c r="S3608" s="75">
        <f t="shared" si="58"/>
        <v>0</v>
      </c>
    </row>
    <row r="3609" spans="15:19">
      <c r="O3609" s="3"/>
      <c r="S3609" s="75">
        <f t="shared" si="58"/>
        <v>0</v>
      </c>
    </row>
    <row r="3610" spans="15:19">
      <c r="O3610" s="3"/>
      <c r="S3610" s="75">
        <f t="shared" si="58"/>
        <v>0</v>
      </c>
    </row>
    <row r="3611" spans="15:19">
      <c r="O3611" s="3"/>
      <c r="S3611" s="75">
        <f t="shared" si="58"/>
        <v>0</v>
      </c>
    </row>
    <row r="3612" spans="15:19">
      <c r="O3612" s="3"/>
      <c r="S3612" s="75">
        <f t="shared" si="58"/>
        <v>0</v>
      </c>
    </row>
    <row r="3613" spans="15:19">
      <c r="O3613" s="3"/>
      <c r="S3613" s="75">
        <f t="shared" si="58"/>
        <v>0</v>
      </c>
    </row>
    <row r="3614" spans="15:19">
      <c r="O3614" s="3"/>
      <c r="S3614" s="75">
        <f t="shared" si="58"/>
        <v>0</v>
      </c>
    </row>
    <row r="3615" spans="15:19">
      <c r="O3615" s="3"/>
      <c r="S3615" s="75">
        <f t="shared" si="58"/>
        <v>0</v>
      </c>
    </row>
    <row r="3616" spans="15:19">
      <c r="O3616" s="3"/>
      <c r="S3616" s="75">
        <f t="shared" si="58"/>
        <v>0</v>
      </c>
    </row>
    <row r="3617" spans="15:19">
      <c r="O3617" s="3"/>
      <c r="S3617" s="75">
        <f t="shared" si="58"/>
        <v>0</v>
      </c>
    </row>
    <row r="3618" spans="15:19">
      <c r="O3618" s="3"/>
      <c r="S3618" s="75">
        <f t="shared" si="58"/>
        <v>0</v>
      </c>
    </row>
    <row r="3619" spans="15:19">
      <c r="O3619" s="3"/>
      <c r="S3619" s="75">
        <f t="shared" si="58"/>
        <v>0</v>
      </c>
    </row>
    <row r="3620" spans="15:19">
      <c r="O3620" s="3"/>
      <c r="S3620" s="75">
        <f t="shared" si="58"/>
        <v>0</v>
      </c>
    </row>
    <row r="3621" spans="15:19">
      <c r="O3621" s="3"/>
      <c r="S3621" s="75">
        <f t="shared" si="58"/>
        <v>0</v>
      </c>
    </row>
    <row r="3622" spans="15:19">
      <c r="O3622" s="3"/>
      <c r="S3622" s="75">
        <f t="shared" si="58"/>
        <v>0</v>
      </c>
    </row>
    <row r="3623" spans="15:19">
      <c r="O3623" s="3"/>
      <c r="S3623" s="75">
        <f t="shared" si="58"/>
        <v>0</v>
      </c>
    </row>
    <row r="3624" spans="15:19">
      <c r="O3624" s="3"/>
      <c r="S3624" s="75">
        <f t="shared" si="58"/>
        <v>0</v>
      </c>
    </row>
    <row r="3625" spans="15:19">
      <c r="O3625" s="3"/>
      <c r="S3625" s="75">
        <f t="shared" si="58"/>
        <v>0</v>
      </c>
    </row>
    <row r="3626" spans="15:19">
      <c r="O3626" s="3"/>
      <c r="S3626" s="75">
        <f t="shared" si="58"/>
        <v>0</v>
      </c>
    </row>
    <row r="3627" spans="15:19">
      <c r="O3627" s="3"/>
      <c r="S3627" s="75">
        <f t="shared" si="58"/>
        <v>0</v>
      </c>
    </row>
    <row r="3628" spans="15:19">
      <c r="O3628" s="3"/>
      <c r="S3628" s="75">
        <f t="shared" si="58"/>
        <v>0</v>
      </c>
    </row>
    <row r="3629" spans="15:19">
      <c r="O3629" s="3"/>
      <c r="S3629" s="75">
        <f t="shared" si="58"/>
        <v>0</v>
      </c>
    </row>
    <row r="3630" spans="15:19">
      <c r="O3630" s="3"/>
      <c r="S3630" s="75">
        <f t="shared" si="58"/>
        <v>0</v>
      </c>
    </row>
    <row r="3631" spans="15:19">
      <c r="O3631" s="3"/>
      <c r="S3631" s="75">
        <f t="shared" si="58"/>
        <v>0</v>
      </c>
    </row>
    <row r="3632" spans="15:19">
      <c r="O3632" s="3"/>
      <c r="S3632" s="75">
        <f t="shared" si="58"/>
        <v>0</v>
      </c>
    </row>
    <row r="3633" spans="15:19">
      <c r="O3633" s="3"/>
      <c r="S3633" s="75">
        <f t="shared" ref="S3633:S3696" si="59">CONVERT(O3633,"m","ft")</f>
        <v>0</v>
      </c>
    </row>
    <row r="3634" spans="15:19">
      <c r="O3634" s="3"/>
      <c r="S3634" s="75">
        <f t="shared" si="59"/>
        <v>0</v>
      </c>
    </row>
    <row r="3635" spans="15:19">
      <c r="O3635" s="3"/>
      <c r="S3635" s="75">
        <f t="shared" si="59"/>
        <v>0</v>
      </c>
    </row>
    <row r="3636" spans="15:19">
      <c r="O3636" s="3"/>
      <c r="S3636" s="75">
        <f t="shared" si="59"/>
        <v>0</v>
      </c>
    </row>
    <row r="3637" spans="15:19">
      <c r="O3637" s="3"/>
      <c r="S3637" s="75">
        <f t="shared" si="59"/>
        <v>0</v>
      </c>
    </row>
    <row r="3638" spans="15:19">
      <c r="O3638" s="3"/>
      <c r="S3638" s="75">
        <f t="shared" si="59"/>
        <v>0</v>
      </c>
    </row>
    <row r="3639" spans="15:19">
      <c r="O3639" s="3"/>
      <c r="S3639" s="75">
        <f t="shared" si="59"/>
        <v>0</v>
      </c>
    </row>
    <row r="3640" spans="15:19">
      <c r="O3640" s="3"/>
      <c r="S3640" s="75">
        <f t="shared" si="59"/>
        <v>0</v>
      </c>
    </row>
    <row r="3641" spans="15:19">
      <c r="O3641" s="3"/>
      <c r="S3641" s="75">
        <f t="shared" si="59"/>
        <v>0</v>
      </c>
    </row>
    <row r="3642" spans="15:19">
      <c r="O3642" s="3"/>
      <c r="S3642" s="75">
        <f t="shared" si="59"/>
        <v>0</v>
      </c>
    </row>
    <row r="3643" spans="15:19">
      <c r="O3643" s="3"/>
      <c r="S3643" s="75">
        <f t="shared" si="59"/>
        <v>0</v>
      </c>
    </row>
    <row r="3644" spans="15:19">
      <c r="O3644" s="3"/>
      <c r="S3644" s="75">
        <f t="shared" si="59"/>
        <v>0</v>
      </c>
    </row>
    <row r="3645" spans="15:19">
      <c r="O3645" s="3"/>
      <c r="S3645" s="75">
        <f t="shared" si="59"/>
        <v>0</v>
      </c>
    </row>
    <row r="3646" spans="15:19">
      <c r="O3646" s="3"/>
      <c r="S3646" s="75">
        <f t="shared" si="59"/>
        <v>0</v>
      </c>
    </row>
    <row r="3647" spans="15:19">
      <c r="O3647" s="3"/>
      <c r="S3647" s="75">
        <f t="shared" si="59"/>
        <v>0</v>
      </c>
    </row>
    <row r="3648" spans="15:19">
      <c r="O3648" s="3"/>
      <c r="S3648" s="75">
        <f t="shared" si="59"/>
        <v>0</v>
      </c>
    </row>
    <row r="3649" spans="15:19">
      <c r="O3649" s="3"/>
      <c r="S3649" s="75">
        <f t="shared" si="59"/>
        <v>0</v>
      </c>
    </row>
    <row r="3650" spans="15:19">
      <c r="O3650" s="3"/>
      <c r="S3650" s="75">
        <f t="shared" si="59"/>
        <v>0</v>
      </c>
    </row>
    <row r="3651" spans="15:19">
      <c r="O3651" s="3"/>
      <c r="S3651" s="75">
        <f t="shared" si="59"/>
        <v>0</v>
      </c>
    </row>
    <row r="3652" spans="15:19">
      <c r="O3652" s="3"/>
      <c r="S3652" s="75">
        <f t="shared" si="59"/>
        <v>0</v>
      </c>
    </row>
    <row r="3653" spans="15:19">
      <c r="O3653" s="3"/>
      <c r="S3653" s="75">
        <f t="shared" si="59"/>
        <v>0</v>
      </c>
    </row>
    <row r="3654" spans="15:19">
      <c r="O3654" s="3"/>
      <c r="S3654" s="75">
        <f t="shared" si="59"/>
        <v>0</v>
      </c>
    </row>
    <row r="3655" spans="15:19">
      <c r="O3655" s="3"/>
      <c r="S3655" s="75">
        <f t="shared" si="59"/>
        <v>0</v>
      </c>
    </row>
    <row r="3656" spans="15:19">
      <c r="O3656" s="3"/>
      <c r="S3656" s="75">
        <f t="shared" si="59"/>
        <v>0</v>
      </c>
    </row>
    <row r="3657" spans="15:19">
      <c r="O3657" s="3"/>
      <c r="S3657" s="75">
        <f t="shared" si="59"/>
        <v>0</v>
      </c>
    </row>
    <row r="3658" spans="15:19">
      <c r="O3658" s="3"/>
      <c r="S3658" s="75">
        <f t="shared" si="59"/>
        <v>0</v>
      </c>
    </row>
    <row r="3659" spans="15:19">
      <c r="O3659" s="3"/>
      <c r="S3659" s="75">
        <f t="shared" si="59"/>
        <v>0</v>
      </c>
    </row>
    <row r="3660" spans="15:19">
      <c r="O3660" s="3"/>
      <c r="S3660" s="75">
        <f t="shared" si="59"/>
        <v>0</v>
      </c>
    </row>
    <row r="3661" spans="15:19">
      <c r="O3661" s="3"/>
      <c r="S3661" s="75">
        <f t="shared" si="59"/>
        <v>0</v>
      </c>
    </row>
    <row r="3662" spans="15:19">
      <c r="O3662" s="3"/>
      <c r="S3662" s="75">
        <f t="shared" si="59"/>
        <v>0</v>
      </c>
    </row>
    <row r="3663" spans="15:19">
      <c r="O3663" s="3"/>
      <c r="S3663" s="75">
        <f t="shared" si="59"/>
        <v>0</v>
      </c>
    </row>
    <row r="3664" spans="15:19">
      <c r="O3664" s="3"/>
      <c r="S3664" s="75">
        <f t="shared" si="59"/>
        <v>0</v>
      </c>
    </row>
    <row r="3665" spans="15:19">
      <c r="O3665" s="3"/>
      <c r="S3665" s="75">
        <f t="shared" si="59"/>
        <v>0</v>
      </c>
    </row>
    <row r="3666" spans="15:19">
      <c r="O3666" s="3"/>
      <c r="S3666" s="75">
        <f t="shared" si="59"/>
        <v>0</v>
      </c>
    </row>
    <row r="3667" spans="15:19">
      <c r="O3667" s="3"/>
      <c r="S3667" s="75">
        <f t="shared" si="59"/>
        <v>0</v>
      </c>
    </row>
    <row r="3668" spans="15:19">
      <c r="O3668" s="3"/>
      <c r="S3668" s="75">
        <f t="shared" si="59"/>
        <v>0</v>
      </c>
    </row>
    <row r="3669" spans="15:19">
      <c r="O3669" s="3"/>
      <c r="S3669" s="75">
        <f t="shared" si="59"/>
        <v>0</v>
      </c>
    </row>
    <row r="3670" spans="15:19">
      <c r="O3670" s="3"/>
      <c r="S3670" s="75">
        <f t="shared" si="59"/>
        <v>0</v>
      </c>
    </row>
    <row r="3671" spans="15:19">
      <c r="O3671" s="3"/>
      <c r="S3671" s="75">
        <f t="shared" si="59"/>
        <v>0</v>
      </c>
    </row>
    <row r="3672" spans="15:19">
      <c r="O3672" s="3"/>
      <c r="S3672" s="75">
        <f t="shared" si="59"/>
        <v>0</v>
      </c>
    </row>
    <row r="3673" spans="15:19">
      <c r="O3673" s="3"/>
      <c r="S3673" s="75">
        <f t="shared" si="59"/>
        <v>0</v>
      </c>
    </row>
    <row r="3674" spans="15:19">
      <c r="O3674" s="3"/>
      <c r="S3674" s="75">
        <f t="shared" si="59"/>
        <v>0</v>
      </c>
    </row>
    <row r="3675" spans="15:19">
      <c r="O3675" s="3"/>
      <c r="S3675" s="75">
        <f t="shared" si="59"/>
        <v>0</v>
      </c>
    </row>
    <row r="3676" spans="15:19">
      <c r="O3676" s="3"/>
      <c r="S3676" s="75">
        <f t="shared" si="59"/>
        <v>0</v>
      </c>
    </row>
    <row r="3677" spans="15:19">
      <c r="O3677" s="3"/>
      <c r="S3677" s="75">
        <f t="shared" si="59"/>
        <v>0</v>
      </c>
    </row>
    <row r="3678" spans="15:19">
      <c r="O3678" s="3"/>
      <c r="S3678" s="75">
        <f t="shared" si="59"/>
        <v>0</v>
      </c>
    </row>
    <row r="3679" spans="15:19">
      <c r="O3679" s="3"/>
      <c r="S3679" s="75">
        <f t="shared" si="59"/>
        <v>0</v>
      </c>
    </row>
    <row r="3680" spans="15:19">
      <c r="O3680" s="3"/>
      <c r="S3680" s="75">
        <f t="shared" si="59"/>
        <v>0</v>
      </c>
    </row>
    <row r="3681" spans="15:19">
      <c r="O3681" s="3"/>
      <c r="S3681" s="75">
        <f t="shared" si="59"/>
        <v>0</v>
      </c>
    </row>
    <row r="3682" spans="15:19">
      <c r="O3682" s="3"/>
      <c r="S3682" s="75">
        <f t="shared" si="59"/>
        <v>0</v>
      </c>
    </row>
    <row r="3683" spans="15:19">
      <c r="O3683" s="3"/>
      <c r="S3683" s="75">
        <f t="shared" si="59"/>
        <v>0</v>
      </c>
    </row>
    <row r="3684" spans="15:19">
      <c r="O3684" s="3"/>
      <c r="S3684" s="75">
        <f t="shared" si="59"/>
        <v>0</v>
      </c>
    </row>
    <row r="3685" spans="15:19">
      <c r="O3685" s="3"/>
      <c r="S3685" s="75">
        <f t="shared" si="59"/>
        <v>0</v>
      </c>
    </row>
    <row r="3686" spans="15:19">
      <c r="O3686" s="3"/>
      <c r="S3686" s="75">
        <f t="shared" si="59"/>
        <v>0</v>
      </c>
    </row>
    <row r="3687" spans="15:19">
      <c r="O3687" s="3"/>
      <c r="S3687" s="75">
        <f t="shared" si="59"/>
        <v>0</v>
      </c>
    </row>
    <row r="3688" spans="15:19">
      <c r="O3688" s="3"/>
      <c r="S3688" s="75">
        <f t="shared" si="59"/>
        <v>0</v>
      </c>
    </row>
    <row r="3689" spans="15:19">
      <c r="O3689" s="3"/>
      <c r="S3689" s="75">
        <f t="shared" si="59"/>
        <v>0</v>
      </c>
    </row>
    <row r="3690" spans="15:19">
      <c r="O3690" s="3"/>
      <c r="S3690" s="75">
        <f t="shared" si="59"/>
        <v>0</v>
      </c>
    </row>
    <row r="3691" spans="15:19">
      <c r="O3691" s="3"/>
      <c r="S3691" s="75">
        <f t="shared" si="59"/>
        <v>0</v>
      </c>
    </row>
    <row r="3692" spans="15:19">
      <c r="O3692" s="3"/>
      <c r="S3692" s="75">
        <f t="shared" si="59"/>
        <v>0</v>
      </c>
    </row>
    <row r="3693" spans="15:19">
      <c r="O3693" s="3"/>
      <c r="S3693" s="75">
        <f t="shared" si="59"/>
        <v>0</v>
      </c>
    </row>
    <row r="3694" spans="15:19">
      <c r="O3694" s="3"/>
      <c r="S3694" s="75">
        <f t="shared" si="59"/>
        <v>0</v>
      </c>
    </row>
    <row r="3695" spans="15:19">
      <c r="O3695" s="3"/>
      <c r="S3695" s="75">
        <f t="shared" si="59"/>
        <v>0</v>
      </c>
    </row>
    <row r="3696" spans="15:19">
      <c r="O3696" s="3"/>
      <c r="S3696" s="75">
        <f t="shared" si="59"/>
        <v>0</v>
      </c>
    </row>
    <row r="3697" spans="15:19">
      <c r="O3697" s="3"/>
      <c r="S3697" s="75">
        <f t="shared" ref="S3697:S3760" si="60">CONVERT(O3697,"m","ft")</f>
        <v>0</v>
      </c>
    </row>
    <row r="3698" spans="15:19">
      <c r="O3698" s="3"/>
      <c r="S3698" s="75">
        <f t="shared" si="60"/>
        <v>0</v>
      </c>
    </row>
    <row r="3699" spans="15:19">
      <c r="O3699" s="3"/>
      <c r="S3699" s="75">
        <f t="shared" si="60"/>
        <v>0</v>
      </c>
    </row>
    <row r="3700" spans="15:19">
      <c r="O3700" s="3"/>
      <c r="S3700" s="75">
        <f t="shared" si="60"/>
        <v>0</v>
      </c>
    </row>
    <row r="3701" spans="15:19">
      <c r="O3701" s="3"/>
      <c r="S3701" s="75">
        <f t="shared" si="60"/>
        <v>0</v>
      </c>
    </row>
    <row r="3702" spans="15:19">
      <c r="O3702" s="3"/>
      <c r="S3702" s="75">
        <f t="shared" si="60"/>
        <v>0</v>
      </c>
    </row>
    <row r="3703" spans="15:19">
      <c r="O3703" s="3"/>
      <c r="S3703" s="75">
        <f t="shared" si="60"/>
        <v>0</v>
      </c>
    </row>
    <row r="3704" spans="15:19">
      <c r="O3704" s="3"/>
      <c r="S3704" s="75">
        <f t="shared" si="60"/>
        <v>0</v>
      </c>
    </row>
    <row r="3705" spans="15:19">
      <c r="O3705" s="3"/>
      <c r="S3705" s="75">
        <f t="shared" si="60"/>
        <v>0</v>
      </c>
    </row>
    <row r="3706" spans="15:19">
      <c r="O3706" s="3"/>
      <c r="S3706" s="75">
        <f t="shared" si="60"/>
        <v>0</v>
      </c>
    </row>
    <row r="3707" spans="15:19">
      <c r="O3707" s="3"/>
      <c r="S3707" s="75">
        <f t="shared" si="60"/>
        <v>0</v>
      </c>
    </row>
    <row r="3708" spans="15:19">
      <c r="O3708" s="3"/>
      <c r="S3708" s="75">
        <f t="shared" si="60"/>
        <v>0</v>
      </c>
    </row>
    <row r="3709" spans="15:19">
      <c r="O3709" s="3"/>
      <c r="S3709" s="75">
        <f t="shared" si="60"/>
        <v>0</v>
      </c>
    </row>
    <row r="3710" spans="15:19">
      <c r="O3710" s="3"/>
      <c r="S3710" s="75">
        <f t="shared" si="60"/>
        <v>0</v>
      </c>
    </row>
    <row r="3711" spans="15:19">
      <c r="O3711" s="3"/>
      <c r="S3711" s="75">
        <f t="shared" si="60"/>
        <v>0</v>
      </c>
    </row>
    <row r="3712" spans="15:19">
      <c r="O3712" s="3"/>
      <c r="S3712" s="75">
        <f t="shared" si="60"/>
        <v>0</v>
      </c>
    </row>
    <row r="3713" spans="15:19">
      <c r="O3713" s="3"/>
      <c r="S3713" s="75">
        <f t="shared" si="60"/>
        <v>0</v>
      </c>
    </row>
    <row r="3714" spans="15:19">
      <c r="O3714" s="3"/>
      <c r="S3714" s="75">
        <f t="shared" si="60"/>
        <v>0</v>
      </c>
    </row>
    <row r="3715" spans="15:19">
      <c r="O3715" s="3"/>
      <c r="S3715" s="75">
        <f t="shared" si="60"/>
        <v>0</v>
      </c>
    </row>
    <row r="3716" spans="15:19">
      <c r="O3716" s="3"/>
      <c r="S3716" s="75">
        <f t="shared" si="60"/>
        <v>0</v>
      </c>
    </row>
    <row r="3717" spans="15:19">
      <c r="O3717" s="3"/>
      <c r="S3717" s="75">
        <f t="shared" si="60"/>
        <v>0</v>
      </c>
    </row>
    <row r="3718" spans="15:19">
      <c r="O3718" s="3"/>
      <c r="S3718" s="75">
        <f t="shared" si="60"/>
        <v>0</v>
      </c>
    </row>
    <row r="3719" spans="15:19">
      <c r="O3719" s="3"/>
      <c r="S3719" s="75">
        <f t="shared" si="60"/>
        <v>0</v>
      </c>
    </row>
    <row r="3720" spans="15:19">
      <c r="O3720" s="3"/>
      <c r="S3720" s="75">
        <f t="shared" si="60"/>
        <v>0</v>
      </c>
    </row>
    <row r="3721" spans="15:19">
      <c r="O3721" s="3"/>
      <c r="S3721" s="75">
        <f t="shared" si="60"/>
        <v>0</v>
      </c>
    </row>
    <row r="3722" spans="15:19">
      <c r="O3722" s="3"/>
      <c r="S3722" s="75">
        <f t="shared" si="60"/>
        <v>0</v>
      </c>
    </row>
    <row r="3723" spans="15:19">
      <c r="O3723" s="3"/>
      <c r="S3723" s="75">
        <f t="shared" si="60"/>
        <v>0</v>
      </c>
    </row>
    <row r="3724" spans="15:19">
      <c r="O3724" s="3"/>
      <c r="S3724" s="75">
        <f t="shared" si="60"/>
        <v>0</v>
      </c>
    </row>
    <row r="3725" spans="15:19">
      <c r="O3725" s="3"/>
      <c r="S3725" s="75">
        <f t="shared" si="60"/>
        <v>0</v>
      </c>
    </row>
    <row r="3726" spans="15:19">
      <c r="O3726" s="3"/>
      <c r="S3726" s="75">
        <f t="shared" si="60"/>
        <v>0</v>
      </c>
    </row>
    <row r="3727" spans="15:19">
      <c r="O3727" s="3"/>
      <c r="S3727" s="75">
        <f t="shared" si="60"/>
        <v>0</v>
      </c>
    </row>
    <row r="3728" spans="15:19">
      <c r="O3728" s="3"/>
      <c r="S3728" s="75">
        <f t="shared" si="60"/>
        <v>0</v>
      </c>
    </row>
    <row r="3729" spans="15:19">
      <c r="O3729" s="3"/>
      <c r="S3729" s="75">
        <f t="shared" si="60"/>
        <v>0</v>
      </c>
    </row>
    <row r="3730" spans="15:19">
      <c r="O3730" s="3"/>
      <c r="S3730" s="75">
        <f t="shared" si="60"/>
        <v>0</v>
      </c>
    </row>
    <row r="3731" spans="15:19">
      <c r="O3731" s="3"/>
      <c r="S3731" s="75">
        <f t="shared" si="60"/>
        <v>0</v>
      </c>
    </row>
    <row r="3732" spans="15:19">
      <c r="O3732" s="3"/>
      <c r="S3732" s="75">
        <f t="shared" si="60"/>
        <v>0</v>
      </c>
    </row>
    <row r="3733" spans="15:19">
      <c r="O3733" s="3"/>
      <c r="S3733" s="75">
        <f t="shared" si="60"/>
        <v>0</v>
      </c>
    </row>
    <row r="3734" spans="15:19">
      <c r="O3734" s="3"/>
      <c r="S3734" s="75">
        <f t="shared" si="60"/>
        <v>0</v>
      </c>
    </row>
    <row r="3735" spans="15:19">
      <c r="O3735" s="3"/>
      <c r="S3735" s="75">
        <f t="shared" si="60"/>
        <v>0</v>
      </c>
    </row>
    <row r="3736" spans="15:19">
      <c r="O3736" s="3"/>
      <c r="S3736" s="75">
        <f t="shared" si="60"/>
        <v>0</v>
      </c>
    </row>
    <row r="3737" spans="15:19">
      <c r="O3737" s="3"/>
      <c r="S3737" s="75">
        <f t="shared" si="60"/>
        <v>0</v>
      </c>
    </row>
    <row r="3738" spans="15:19">
      <c r="O3738" s="3"/>
      <c r="S3738" s="75">
        <f t="shared" si="60"/>
        <v>0</v>
      </c>
    </row>
    <row r="3739" spans="15:19">
      <c r="O3739" s="3"/>
      <c r="S3739" s="75">
        <f t="shared" si="60"/>
        <v>0</v>
      </c>
    </row>
    <row r="3740" spans="15:19">
      <c r="O3740" s="3"/>
      <c r="S3740" s="75">
        <f t="shared" si="60"/>
        <v>0</v>
      </c>
    </row>
    <row r="3741" spans="15:19">
      <c r="O3741" s="3"/>
      <c r="S3741" s="75">
        <f t="shared" si="60"/>
        <v>0</v>
      </c>
    </row>
    <row r="3742" spans="15:19">
      <c r="O3742" s="3"/>
      <c r="S3742" s="75">
        <f t="shared" si="60"/>
        <v>0</v>
      </c>
    </row>
    <row r="3743" spans="15:19">
      <c r="O3743" s="3"/>
      <c r="S3743" s="75">
        <f t="shared" si="60"/>
        <v>0</v>
      </c>
    </row>
    <row r="3744" spans="15:19">
      <c r="O3744" s="3"/>
      <c r="S3744" s="75">
        <f t="shared" si="60"/>
        <v>0</v>
      </c>
    </row>
    <row r="3745" spans="15:19">
      <c r="O3745" s="3"/>
      <c r="S3745" s="75">
        <f t="shared" si="60"/>
        <v>0</v>
      </c>
    </row>
    <row r="3746" spans="15:19">
      <c r="O3746" s="3"/>
      <c r="S3746" s="75">
        <f t="shared" si="60"/>
        <v>0</v>
      </c>
    </row>
    <row r="3747" spans="15:19">
      <c r="O3747" s="3"/>
      <c r="S3747" s="75">
        <f t="shared" si="60"/>
        <v>0</v>
      </c>
    </row>
    <row r="3748" spans="15:19">
      <c r="O3748" s="3"/>
      <c r="S3748" s="75">
        <f t="shared" si="60"/>
        <v>0</v>
      </c>
    </row>
    <row r="3749" spans="15:19">
      <c r="O3749" s="3"/>
      <c r="S3749" s="75">
        <f t="shared" si="60"/>
        <v>0</v>
      </c>
    </row>
    <row r="3750" spans="15:19">
      <c r="O3750" s="3"/>
      <c r="S3750" s="75">
        <f t="shared" si="60"/>
        <v>0</v>
      </c>
    </row>
    <row r="3751" spans="15:19">
      <c r="O3751" s="3"/>
      <c r="S3751" s="75">
        <f t="shared" si="60"/>
        <v>0</v>
      </c>
    </row>
    <row r="3752" spans="15:19">
      <c r="O3752" s="3"/>
      <c r="S3752" s="75">
        <f t="shared" si="60"/>
        <v>0</v>
      </c>
    </row>
    <row r="3753" spans="15:19">
      <c r="O3753" s="3"/>
      <c r="S3753" s="75">
        <f t="shared" si="60"/>
        <v>0</v>
      </c>
    </row>
    <row r="3754" spans="15:19">
      <c r="O3754" s="3"/>
      <c r="S3754" s="75">
        <f t="shared" si="60"/>
        <v>0</v>
      </c>
    </row>
    <row r="3755" spans="15:19">
      <c r="O3755" s="3"/>
      <c r="S3755" s="75">
        <f t="shared" si="60"/>
        <v>0</v>
      </c>
    </row>
    <row r="3756" spans="15:19">
      <c r="O3756" s="3"/>
      <c r="S3756" s="75">
        <f t="shared" si="60"/>
        <v>0</v>
      </c>
    </row>
    <row r="3757" spans="15:19">
      <c r="O3757" s="3"/>
      <c r="S3757" s="75">
        <f t="shared" si="60"/>
        <v>0</v>
      </c>
    </row>
    <row r="3758" spans="15:19">
      <c r="O3758" s="3"/>
      <c r="S3758" s="75">
        <f t="shared" si="60"/>
        <v>0</v>
      </c>
    </row>
    <row r="3759" spans="15:19">
      <c r="O3759" s="3"/>
      <c r="S3759" s="75">
        <f t="shared" si="60"/>
        <v>0</v>
      </c>
    </row>
    <row r="3760" spans="15:19">
      <c r="O3760" s="3"/>
      <c r="S3760" s="75">
        <f t="shared" si="60"/>
        <v>0</v>
      </c>
    </row>
    <row r="3761" spans="15:19">
      <c r="O3761" s="3"/>
      <c r="S3761" s="75">
        <f t="shared" ref="S3761:S3824" si="61">CONVERT(O3761,"m","ft")</f>
        <v>0</v>
      </c>
    </row>
    <row r="3762" spans="15:19">
      <c r="O3762" s="3"/>
      <c r="S3762" s="75">
        <f t="shared" si="61"/>
        <v>0</v>
      </c>
    </row>
    <row r="3763" spans="15:19">
      <c r="O3763" s="3"/>
      <c r="S3763" s="75">
        <f t="shared" si="61"/>
        <v>0</v>
      </c>
    </row>
    <row r="3764" spans="15:19">
      <c r="O3764" s="3"/>
      <c r="S3764" s="75">
        <f t="shared" si="61"/>
        <v>0</v>
      </c>
    </row>
    <row r="3765" spans="15:19">
      <c r="O3765" s="3"/>
      <c r="S3765" s="75">
        <f t="shared" si="61"/>
        <v>0</v>
      </c>
    </row>
    <row r="3766" spans="15:19">
      <c r="O3766" s="3"/>
      <c r="S3766" s="75">
        <f t="shared" si="61"/>
        <v>0</v>
      </c>
    </row>
    <row r="3767" spans="15:19">
      <c r="O3767" s="3"/>
      <c r="S3767" s="75">
        <f t="shared" si="61"/>
        <v>0</v>
      </c>
    </row>
    <row r="3768" spans="15:19">
      <c r="O3768" s="3"/>
      <c r="S3768" s="75">
        <f t="shared" si="61"/>
        <v>0</v>
      </c>
    </row>
    <row r="3769" spans="15:19">
      <c r="O3769" s="3"/>
      <c r="S3769" s="75">
        <f t="shared" si="61"/>
        <v>0</v>
      </c>
    </row>
    <row r="3770" spans="15:19">
      <c r="O3770" s="3"/>
      <c r="S3770" s="75">
        <f t="shared" si="61"/>
        <v>0</v>
      </c>
    </row>
    <row r="3771" spans="15:19">
      <c r="O3771" s="3"/>
      <c r="S3771" s="75">
        <f t="shared" si="61"/>
        <v>0</v>
      </c>
    </row>
    <row r="3772" spans="15:19">
      <c r="O3772" s="3"/>
      <c r="S3772" s="75">
        <f t="shared" si="61"/>
        <v>0</v>
      </c>
    </row>
    <row r="3773" spans="15:19">
      <c r="O3773" s="3"/>
      <c r="S3773" s="75">
        <f t="shared" si="61"/>
        <v>0</v>
      </c>
    </row>
    <row r="3774" spans="15:19">
      <c r="O3774" s="3"/>
      <c r="S3774" s="75">
        <f t="shared" si="61"/>
        <v>0</v>
      </c>
    </row>
    <row r="3775" spans="15:19">
      <c r="O3775" s="3"/>
      <c r="S3775" s="75">
        <f t="shared" si="61"/>
        <v>0</v>
      </c>
    </row>
    <row r="3776" spans="15:19">
      <c r="O3776" s="3"/>
      <c r="S3776" s="75">
        <f t="shared" si="61"/>
        <v>0</v>
      </c>
    </row>
    <row r="3777" spans="15:19">
      <c r="O3777" s="3"/>
      <c r="S3777" s="75">
        <f t="shared" si="61"/>
        <v>0</v>
      </c>
    </row>
    <row r="3778" spans="15:19">
      <c r="O3778" s="3"/>
      <c r="S3778" s="75">
        <f t="shared" si="61"/>
        <v>0</v>
      </c>
    </row>
    <row r="3779" spans="15:19">
      <c r="O3779" s="3"/>
      <c r="S3779" s="75">
        <f t="shared" si="61"/>
        <v>0</v>
      </c>
    </row>
    <row r="3780" spans="15:19">
      <c r="O3780" s="3"/>
      <c r="S3780" s="75">
        <f t="shared" si="61"/>
        <v>0</v>
      </c>
    </row>
    <row r="3781" spans="15:19">
      <c r="O3781" s="3"/>
      <c r="S3781" s="75">
        <f t="shared" si="61"/>
        <v>0</v>
      </c>
    </row>
    <row r="3782" spans="15:19">
      <c r="O3782" s="3"/>
      <c r="S3782" s="75">
        <f t="shared" si="61"/>
        <v>0</v>
      </c>
    </row>
    <row r="3783" spans="15:19">
      <c r="O3783" s="3"/>
      <c r="S3783" s="75">
        <f t="shared" si="61"/>
        <v>0</v>
      </c>
    </row>
    <row r="3784" spans="15:19">
      <c r="O3784" s="3"/>
      <c r="S3784" s="75">
        <f t="shared" si="61"/>
        <v>0</v>
      </c>
    </row>
    <row r="3785" spans="15:19">
      <c r="O3785" s="3"/>
      <c r="S3785" s="75">
        <f t="shared" si="61"/>
        <v>0</v>
      </c>
    </row>
    <row r="3786" spans="15:19">
      <c r="O3786" s="3"/>
      <c r="S3786" s="75">
        <f t="shared" si="61"/>
        <v>0</v>
      </c>
    </row>
    <row r="3787" spans="15:19">
      <c r="O3787" s="3"/>
      <c r="S3787" s="75">
        <f t="shared" si="61"/>
        <v>0</v>
      </c>
    </row>
    <row r="3788" spans="15:19">
      <c r="O3788" s="3"/>
      <c r="S3788" s="75">
        <f t="shared" si="61"/>
        <v>0</v>
      </c>
    </row>
    <row r="3789" spans="15:19">
      <c r="O3789" s="3"/>
      <c r="S3789" s="75">
        <f t="shared" si="61"/>
        <v>0</v>
      </c>
    </row>
    <row r="3790" spans="15:19">
      <c r="O3790" s="3"/>
      <c r="S3790" s="75">
        <f t="shared" si="61"/>
        <v>0</v>
      </c>
    </row>
    <row r="3791" spans="15:19">
      <c r="O3791" s="3"/>
      <c r="S3791" s="75">
        <f t="shared" si="61"/>
        <v>0</v>
      </c>
    </row>
    <row r="3792" spans="15:19">
      <c r="O3792" s="3"/>
      <c r="S3792" s="75">
        <f t="shared" si="61"/>
        <v>0</v>
      </c>
    </row>
    <row r="3793" spans="15:19">
      <c r="O3793" s="3"/>
      <c r="S3793" s="75">
        <f t="shared" si="61"/>
        <v>0</v>
      </c>
    </row>
    <row r="3794" spans="15:19">
      <c r="O3794" s="3"/>
      <c r="S3794" s="75">
        <f t="shared" si="61"/>
        <v>0</v>
      </c>
    </row>
    <row r="3795" spans="15:19">
      <c r="O3795" s="3"/>
      <c r="S3795" s="75">
        <f t="shared" si="61"/>
        <v>0</v>
      </c>
    </row>
    <row r="3796" spans="15:19">
      <c r="O3796" s="3"/>
      <c r="S3796" s="75">
        <f t="shared" si="61"/>
        <v>0</v>
      </c>
    </row>
    <row r="3797" spans="15:19">
      <c r="O3797" s="3"/>
      <c r="S3797" s="75">
        <f t="shared" si="61"/>
        <v>0</v>
      </c>
    </row>
    <row r="3798" spans="15:19">
      <c r="O3798" s="3"/>
      <c r="S3798" s="75">
        <f t="shared" si="61"/>
        <v>0</v>
      </c>
    </row>
    <row r="3799" spans="15:19">
      <c r="O3799" s="3"/>
      <c r="S3799" s="75">
        <f t="shared" si="61"/>
        <v>0</v>
      </c>
    </row>
    <row r="3800" spans="15:19">
      <c r="O3800" s="3"/>
      <c r="S3800" s="75">
        <f t="shared" si="61"/>
        <v>0</v>
      </c>
    </row>
    <row r="3801" spans="15:19">
      <c r="O3801" s="3"/>
      <c r="S3801" s="75">
        <f t="shared" si="61"/>
        <v>0</v>
      </c>
    </row>
    <row r="3802" spans="15:19">
      <c r="O3802" s="3"/>
      <c r="S3802" s="75">
        <f t="shared" si="61"/>
        <v>0</v>
      </c>
    </row>
    <row r="3803" spans="15:19">
      <c r="O3803" s="3"/>
      <c r="S3803" s="75">
        <f t="shared" si="61"/>
        <v>0</v>
      </c>
    </row>
    <row r="3804" spans="15:19">
      <c r="O3804" s="3"/>
      <c r="S3804" s="75">
        <f t="shared" si="61"/>
        <v>0</v>
      </c>
    </row>
    <row r="3805" spans="15:19">
      <c r="O3805" s="3"/>
      <c r="S3805" s="75">
        <f t="shared" si="61"/>
        <v>0</v>
      </c>
    </row>
    <row r="3806" spans="15:19">
      <c r="O3806" s="3"/>
      <c r="S3806" s="75">
        <f t="shared" si="61"/>
        <v>0</v>
      </c>
    </row>
    <row r="3807" spans="15:19">
      <c r="O3807" s="3"/>
      <c r="S3807" s="75">
        <f t="shared" si="61"/>
        <v>0</v>
      </c>
    </row>
    <row r="3808" spans="15:19">
      <c r="O3808" s="3"/>
      <c r="S3808" s="75">
        <f t="shared" si="61"/>
        <v>0</v>
      </c>
    </row>
    <row r="3809" spans="15:19">
      <c r="O3809" s="3"/>
      <c r="S3809" s="75">
        <f t="shared" si="61"/>
        <v>0</v>
      </c>
    </row>
    <row r="3810" spans="15:19">
      <c r="O3810" s="3"/>
      <c r="S3810" s="75">
        <f t="shared" si="61"/>
        <v>0</v>
      </c>
    </row>
    <row r="3811" spans="15:19">
      <c r="O3811" s="3"/>
      <c r="S3811" s="75">
        <f t="shared" si="61"/>
        <v>0</v>
      </c>
    </row>
    <row r="3812" spans="15:19">
      <c r="O3812" s="3"/>
      <c r="S3812" s="75">
        <f t="shared" si="61"/>
        <v>0</v>
      </c>
    </row>
    <row r="3813" spans="15:19">
      <c r="O3813" s="3"/>
      <c r="S3813" s="75">
        <f t="shared" si="61"/>
        <v>0</v>
      </c>
    </row>
    <row r="3814" spans="15:19">
      <c r="O3814" s="3"/>
      <c r="S3814" s="75">
        <f t="shared" si="61"/>
        <v>0</v>
      </c>
    </row>
    <row r="3815" spans="15:19">
      <c r="O3815" s="3"/>
      <c r="S3815" s="75">
        <f t="shared" si="61"/>
        <v>0</v>
      </c>
    </row>
    <row r="3816" spans="15:19">
      <c r="O3816" s="3"/>
      <c r="S3816" s="75">
        <f t="shared" si="61"/>
        <v>0</v>
      </c>
    </row>
    <row r="3817" spans="15:19">
      <c r="O3817" s="3"/>
      <c r="S3817" s="75">
        <f t="shared" si="61"/>
        <v>0</v>
      </c>
    </row>
    <row r="3818" spans="15:19">
      <c r="O3818" s="3"/>
      <c r="S3818" s="75">
        <f t="shared" si="61"/>
        <v>0</v>
      </c>
    </row>
    <row r="3819" spans="15:19">
      <c r="O3819" s="3"/>
      <c r="S3819" s="75">
        <f t="shared" si="61"/>
        <v>0</v>
      </c>
    </row>
    <row r="3820" spans="15:19">
      <c r="O3820" s="3"/>
      <c r="S3820" s="75">
        <f t="shared" si="61"/>
        <v>0</v>
      </c>
    </row>
    <row r="3821" spans="15:19">
      <c r="O3821" s="3"/>
      <c r="S3821" s="75">
        <f t="shared" si="61"/>
        <v>0</v>
      </c>
    </row>
    <row r="3822" spans="15:19">
      <c r="O3822" s="3"/>
      <c r="S3822" s="75">
        <f t="shared" si="61"/>
        <v>0</v>
      </c>
    </row>
    <row r="3823" spans="15:19">
      <c r="O3823" s="3"/>
      <c r="S3823" s="75">
        <f t="shared" si="61"/>
        <v>0</v>
      </c>
    </row>
    <row r="3824" spans="15:19">
      <c r="O3824" s="3"/>
      <c r="S3824" s="75">
        <f t="shared" si="61"/>
        <v>0</v>
      </c>
    </row>
    <row r="3825" spans="15:19">
      <c r="O3825" s="3"/>
      <c r="S3825" s="75">
        <f t="shared" ref="S3825:S3888" si="62">CONVERT(O3825,"m","ft")</f>
        <v>0</v>
      </c>
    </row>
    <row r="3826" spans="15:19">
      <c r="O3826" s="3"/>
      <c r="S3826" s="75">
        <f t="shared" si="62"/>
        <v>0</v>
      </c>
    </row>
    <row r="3827" spans="15:19">
      <c r="O3827" s="3"/>
      <c r="S3827" s="75">
        <f t="shared" si="62"/>
        <v>0</v>
      </c>
    </row>
    <row r="3828" spans="15:19">
      <c r="O3828" s="3"/>
      <c r="S3828" s="75">
        <f t="shared" si="62"/>
        <v>0</v>
      </c>
    </row>
    <row r="3829" spans="15:19">
      <c r="O3829" s="3"/>
      <c r="S3829" s="75">
        <f t="shared" si="62"/>
        <v>0</v>
      </c>
    </row>
    <row r="3830" spans="15:19">
      <c r="O3830" s="3"/>
      <c r="S3830" s="75">
        <f t="shared" si="62"/>
        <v>0</v>
      </c>
    </row>
    <row r="3831" spans="15:19">
      <c r="O3831" s="3"/>
      <c r="S3831" s="75">
        <f t="shared" si="62"/>
        <v>0</v>
      </c>
    </row>
    <row r="3832" spans="15:19">
      <c r="O3832" s="3"/>
      <c r="S3832" s="75">
        <f t="shared" si="62"/>
        <v>0</v>
      </c>
    </row>
    <row r="3833" spans="15:19">
      <c r="O3833" s="3"/>
      <c r="S3833" s="75">
        <f t="shared" si="62"/>
        <v>0</v>
      </c>
    </row>
    <row r="3834" spans="15:19">
      <c r="O3834" s="3"/>
      <c r="S3834" s="75">
        <f t="shared" si="62"/>
        <v>0</v>
      </c>
    </row>
    <row r="3835" spans="15:19">
      <c r="O3835" s="3"/>
      <c r="S3835" s="75">
        <f t="shared" si="62"/>
        <v>0</v>
      </c>
    </row>
    <row r="3836" spans="15:19">
      <c r="O3836" s="3"/>
      <c r="S3836" s="75">
        <f t="shared" si="62"/>
        <v>0</v>
      </c>
    </row>
    <row r="3837" spans="15:19">
      <c r="O3837" s="3"/>
      <c r="S3837" s="75">
        <f t="shared" si="62"/>
        <v>0</v>
      </c>
    </row>
    <row r="3838" spans="15:19">
      <c r="O3838" s="3"/>
      <c r="S3838" s="75">
        <f t="shared" si="62"/>
        <v>0</v>
      </c>
    </row>
    <row r="3839" spans="15:19">
      <c r="O3839" s="3"/>
      <c r="S3839" s="75">
        <f t="shared" si="62"/>
        <v>0</v>
      </c>
    </row>
    <row r="3840" spans="15:19">
      <c r="O3840" s="3"/>
      <c r="S3840" s="75">
        <f t="shared" si="62"/>
        <v>0</v>
      </c>
    </row>
    <row r="3841" spans="15:19">
      <c r="O3841" s="3"/>
      <c r="S3841" s="75">
        <f t="shared" si="62"/>
        <v>0</v>
      </c>
    </row>
    <row r="3842" spans="15:19">
      <c r="O3842" s="3"/>
      <c r="S3842" s="75">
        <f t="shared" si="62"/>
        <v>0</v>
      </c>
    </row>
    <row r="3843" spans="15:19">
      <c r="O3843" s="3"/>
      <c r="S3843" s="75">
        <f t="shared" si="62"/>
        <v>0</v>
      </c>
    </row>
    <row r="3844" spans="15:19">
      <c r="O3844" s="3"/>
      <c r="S3844" s="75">
        <f t="shared" si="62"/>
        <v>0</v>
      </c>
    </row>
    <row r="3845" spans="15:19">
      <c r="O3845" s="3"/>
      <c r="S3845" s="75">
        <f t="shared" si="62"/>
        <v>0</v>
      </c>
    </row>
    <row r="3846" spans="15:19">
      <c r="O3846" s="3"/>
      <c r="S3846" s="75">
        <f t="shared" si="62"/>
        <v>0</v>
      </c>
    </row>
    <row r="3847" spans="15:19">
      <c r="O3847" s="3"/>
      <c r="S3847" s="75">
        <f t="shared" si="62"/>
        <v>0</v>
      </c>
    </row>
    <row r="3848" spans="15:19">
      <c r="O3848" s="3"/>
      <c r="S3848" s="75">
        <f t="shared" si="62"/>
        <v>0</v>
      </c>
    </row>
    <row r="3849" spans="15:19">
      <c r="O3849" s="3"/>
      <c r="S3849" s="75">
        <f t="shared" si="62"/>
        <v>0</v>
      </c>
    </row>
    <row r="3850" spans="15:19">
      <c r="O3850" s="3"/>
      <c r="S3850" s="75">
        <f t="shared" si="62"/>
        <v>0</v>
      </c>
    </row>
    <row r="3851" spans="15:19">
      <c r="O3851" s="3"/>
      <c r="S3851" s="75">
        <f t="shared" si="62"/>
        <v>0</v>
      </c>
    </row>
    <row r="3852" spans="15:19">
      <c r="O3852" s="3"/>
      <c r="S3852" s="75">
        <f t="shared" si="62"/>
        <v>0</v>
      </c>
    </row>
    <row r="3853" spans="15:19">
      <c r="O3853" s="3"/>
      <c r="S3853" s="75">
        <f t="shared" si="62"/>
        <v>0</v>
      </c>
    </row>
    <row r="3854" spans="15:19">
      <c r="O3854" s="3"/>
      <c r="S3854" s="75">
        <f t="shared" si="62"/>
        <v>0</v>
      </c>
    </row>
    <row r="3855" spans="15:19">
      <c r="O3855" s="3"/>
      <c r="S3855" s="75">
        <f t="shared" si="62"/>
        <v>0</v>
      </c>
    </row>
    <row r="3856" spans="15:19">
      <c r="O3856" s="3"/>
      <c r="S3856" s="75">
        <f t="shared" si="62"/>
        <v>0</v>
      </c>
    </row>
    <row r="3857" spans="15:19">
      <c r="O3857" s="3"/>
      <c r="S3857" s="75">
        <f t="shared" si="62"/>
        <v>0</v>
      </c>
    </row>
    <row r="3858" spans="15:19">
      <c r="O3858" s="3"/>
      <c r="S3858" s="75">
        <f t="shared" si="62"/>
        <v>0</v>
      </c>
    </row>
    <row r="3859" spans="15:19">
      <c r="O3859" s="3"/>
      <c r="S3859" s="75">
        <f t="shared" si="62"/>
        <v>0</v>
      </c>
    </row>
    <row r="3860" spans="15:19">
      <c r="O3860" s="3"/>
      <c r="S3860" s="75">
        <f t="shared" si="62"/>
        <v>0</v>
      </c>
    </row>
    <row r="3861" spans="15:19">
      <c r="O3861" s="3"/>
      <c r="S3861" s="75">
        <f t="shared" si="62"/>
        <v>0</v>
      </c>
    </row>
    <row r="3862" spans="15:19">
      <c r="O3862" s="3"/>
      <c r="S3862" s="75">
        <f t="shared" si="62"/>
        <v>0</v>
      </c>
    </row>
    <row r="3863" spans="15:19">
      <c r="O3863" s="3"/>
      <c r="S3863" s="75">
        <f t="shared" si="62"/>
        <v>0</v>
      </c>
    </row>
    <row r="3864" spans="15:19">
      <c r="O3864" s="3"/>
      <c r="S3864" s="75">
        <f t="shared" si="62"/>
        <v>0</v>
      </c>
    </row>
    <row r="3865" spans="15:19">
      <c r="O3865" s="3"/>
      <c r="S3865" s="75">
        <f t="shared" si="62"/>
        <v>0</v>
      </c>
    </row>
    <row r="3866" spans="15:19">
      <c r="O3866" s="3"/>
      <c r="S3866" s="75">
        <f t="shared" si="62"/>
        <v>0</v>
      </c>
    </row>
    <row r="3867" spans="15:19">
      <c r="O3867" s="3"/>
      <c r="S3867" s="75">
        <f t="shared" si="62"/>
        <v>0</v>
      </c>
    </row>
    <row r="3868" spans="15:19">
      <c r="O3868" s="3"/>
      <c r="S3868" s="75">
        <f t="shared" si="62"/>
        <v>0</v>
      </c>
    </row>
    <row r="3869" spans="15:19">
      <c r="O3869" s="3"/>
      <c r="S3869" s="75">
        <f t="shared" si="62"/>
        <v>0</v>
      </c>
    </row>
    <row r="3870" spans="15:19">
      <c r="O3870" s="3"/>
      <c r="S3870" s="75">
        <f t="shared" si="62"/>
        <v>0</v>
      </c>
    </row>
    <row r="3871" spans="15:19">
      <c r="O3871" s="3"/>
      <c r="S3871" s="75">
        <f t="shared" si="62"/>
        <v>0</v>
      </c>
    </row>
    <row r="3872" spans="15:19">
      <c r="O3872" s="3"/>
      <c r="S3872" s="75">
        <f t="shared" si="62"/>
        <v>0</v>
      </c>
    </row>
    <row r="3873" spans="15:19">
      <c r="O3873" s="3"/>
      <c r="S3873" s="75">
        <f t="shared" si="62"/>
        <v>0</v>
      </c>
    </row>
    <row r="3874" spans="15:19">
      <c r="O3874" s="3"/>
      <c r="S3874" s="75">
        <f t="shared" si="62"/>
        <v>0</v>
      </c>
    </row>
    <row r="3875" spans="15:19">
      <c r="O3875" s="3"/>
      <c r="S3875" s="75">
        <f t="shared" si="62"/>
        <v>0</v>
      </c>
    </row>
    <row r="3876" spans="15:19">
      <c r="O3876" s="3"/>
      <c r="S3876" s="75">
        <f t="shared" si="62"/>
        <v>0</v>
      </c>
    </row>
    <row r="3877" spans="15:19">
      <c r="O3877" s="3"/>
      <c r="S3877" s="75">
        <f t="shared" si="62"/>
        <v>0</v>
      </c>
    </row>
    <row r="3878" spans="15:19">
      <c r="O3878" s="3"/>
      <c r="S3878" s="75">
        <f t="shared" si="62"/>
        <v>0</v>
      </c>
    </row>
    <row r="3879" spans="15:19">
      <c r="O3879" s="3"/>
      <c r="S3879" s="75">
        <f t="shared" si="62"/>
        <v>0</v>
      </c>
    </row>
    <row r="3880" spans="15:19">
      <c r="O3880" s="3"/>
      <c r="S3880" s="75">
        <f t="shared" si="62"/>
        <v>0</v>
      </c>
    </row>
    <row r="3881" spans="15:19">
      <c r="O3881" s="3"/>
      <c r="S3881" s="75">
        <f t="shared" si="62"/>
        <v>0</v>
      </c>
    </row>
    <row r="3882" spans="15:19">
      <c r="O3882" s="3"/>
      <c r="S3882" s="75">
        <f t="shared" si="62"/>
        <v>0</v>
      </c>
    </row>
    <row r="3883" spans="15:19">
      <c r="O3883" s="3"/>
      <c r="S3883" s="75">
        <f t="shared" si="62"/>
        <v>0</v>
      </c>
    </row>
    <row r="3884" spans="15:19">
      <c r="O3884" s="3"/>
      <c r="S3884" s="75">
        <f t="shared" si="62"/>
        <v>0</v>
      </c>
    </row>
    <row r="3885" spans="15:19">
      <c r="O3885" s="3"/>
      <c r="S3885" s="75">
        <f t="shared" si="62"/>
        <v>0</v>
      </c>
    </row>
    <row r="3886" spans="15:19">
      <c r="O3886" s="3"/>
      <c r="S3886" s="75">
        <f t="shared" si="62"/>
        <v>0</v>
      </c>
    </row>
    <row r="3887" spans="15:19">
      <c r="O3887" s="3"/>
      <c r="S3887" s="75">
        <f t="shared" si="62"/>
        <v>0</v>
      </c>
    </row>
    <row r="3888" spans="15:19">
      <c r="O3888" s="3"/>
      <c r="S3888" s="75">
        <f t="shared" si="62"/>
        <v>0</v>
      </c>
    </row>
    <row r="3889" spans="15:19">
      <c r="O3889" s="3"/>
      <c r="S3889" s="75">
        <f t="shared" ref="S3889:S3952" si="63">CONVERT(O3889,"m","ft")</f>
        <v>0</v>
      </c>
    </row>
    <row r="3890" spans="15:19">
      <c r="O3890" s="3"/>
      <c r="S3890" s="75">
        <f t="shared" si="63"/>
        <v>0</v>
      </c>
    </row>
    <row r="3891" spans="15:19">
      <c r="O3891" s="3"/>
      <c r="S3891" s="75">
        <f t="shared" si="63"/>
        <v>0</v>
      </c>
    </row>
    <row r="3892" spans="15:19">
      <c r="O3892" s="3"/>
      <c r="S3892" s="75">
        <f t="shared" si="63"/>
        <v>0</v>
      </c>
    </row>
    <row r="3893" spans="15:19">
      <c r="O3893" s="3"/>
      <c r="S3893" s="75">
        <f t="shared" si="63"/>
        <v>0</v>
      </c>
    </row>
    <row r="3894" spans="15:19">
      <c r="O3894" s="3"/>
      <c r="S3894" s="75">
        <f t="shared" si="63"/>
        <v>0</v>
      </c>
    </row>
    <row r="3895" spans="15:19">
      <c r="O3895" s="3"/>
      <c r="S3895" s="75">
        <f t="shared" si="63"/>
        <v>0</v>
      </c>
    </row>
    <row r="3896" spans="15:19">
      <c r="O3896" s="3"/>
      <c r="S3896" s="75">
        <f t="shared" si="63"/>
        <v>0</v>
      </c>
    </row>
    <row r="3897" spans="15:19">
      <c r="O3897" s="3"/>
      <c r="S3897" s="75">
        <f t="shared" si="63"/>
        <v>0</v>
      </c>
    </row>
    <row r="3898" spans="15:19">
      <c r="O3898" s="3"/>
      <c r="S3898" s="75">
        <f t="shared" si="63"/>
        <v>0</v>
      </c>
    </row>
    <row r="3899" spans="15:19">
      <c r="O3899" s="3"/>
      <c r="S3899" s="75">
        <f t="shared" si="63"/>
        <v>0</v>
      </c>
    </row>
    <row r="3900" spans="15:19">
      <c r="O3900" s="3"/>
      <c r="S3900" s="75">
        <f t="shared" si="63"/>
        <v>0</v>
      </c>
    </row>
    <row r="3901" spans="15:19">
      <c r="O3901" s="3"/>
      <c r="S3901" s="75">
        <f t="shared" si="63"/>
        <v>0</v>
      </c>
    </row>
    <row r="3902" spans="15:19">
      <c r="O3902" s="3"/>
      <c r="S3902" s="75">
        <f t="shared" si="63"/>
        <v>0</v>
      </c>
    </row>
    <row r="3903" spans="15:19">
      <c r="O3903" s="3"/>
      <c r="S3903" s="75">
        <f t="shared" si="63"/>
        <v>0</v>
      </c>
    </row>
    <row r="3904" spans="15:19">
      <c r="O3904" s="3"/>
      <c r="S3904" s="75">
        <f t="shared" si="63"/>
        <v>0</v>
      </c>
    </row>
    <row r="3905" spans="15:19">
      <c r="O3905" s="3"/>
      <c r="S3905" s="75">
        <f t="shared" si="63"/>
        <v>0</v>
      </c>
    </row>
    <row r="3906" spans="15:19">
      <c r="O3906" s="3"/>
      <c r="S3906" s="75">
        <f t="shared" si="63"/>
        <v>0</v>
      </c>
    </row>
    <row r="3907" spans="15:19">
      <c r="O3907" s="3"/>
      <c r="S3907" s="75">
        <f t="shared" si="63"/>
        <v>0</v>
      </c>
    </row>
    <row r="3908" spans="15:19">
      <c r="O3908" s="3"/>
      <c r="S3908" s="75">
        <f t="shared" si="63"/>
        <v>0</v>
      </c>
    </row>
    <row r="3909" spans="15:19">
      <c r="O3909" s="3"/>
      <c r="S3909" s="75">
        <f t="shared" si="63"/>
        <v>0</v>
      </c>
    </row>
    <row r="3910" spans="15:19">
      <c r="O3910" s="3"/>
      <c r="S3910" s="75">
        <f t="shared" si="63"/>
        <v>0</v>
      </c>
    </row>
    <row r="3911" spans="15:19">
      <c r="O3911" s="3"/>
      <c r="S3911" s="75">
        <f t="shared" si="63"/>
        <v>0</v>
      </c>
    </row>
    <row r="3912" spans="15:19">
      <c r="O3912" s="3"/>
      <c r="S3912" s="75">
        <f t="shared" si="63"/>
        <v>0</v>
      </c>
    </row>
    <row r="3913" spans="15:19">
      <c r="O3913" s="3"/>
      <c r="S3913" s="75">
        <f t="shared" si="63"/>
        <v>0</v>
      </c>
    </row>
    <row r="3914" spans="15:19">
      <c r="O3914" s="3"/>
      <c r="S3914" s="75">
        <f t="shared" si="63"/>
        <v>0</v>
      </c>
    </row>
    <row r="3915" spans="15:19">
      <c r="O3915" s="3"/>
      <c r="S3915" s="75">
        <f t="shared" si="63"/>
        <v>0</v>
      </c>
    </row>
    <row r="3916" spans="15:19">
      <c r="O3916" s="3"/>
      <c r="S3916" s="75">
        <f t="shared" si="63"/>
        <v>0</v>
      </c>
    </row>
    <row r="3917" spans="15:19">
      <c r="O3917" s="3"/>
      <c r="S3917" s="75">
        <f t="shared" si="63"/>
        <v>0</v>
      </c>
    </row>
    <row r="3918" spans="15:19">
      <c r="O3918" s="3"/>
      <c r="S3918" s="75">
        <f t="shared" si="63"/>
        <v>0</v>
      </c>
    </row>
    <row r="3919" spans="15:19">
      <c r="O3919" s="3"/>
      <c r="S3919" s="75">
        <f t="shared" si="63"/>
        <v>0</v>
      </c>
    </row>
    <row r="3920" spans="15:19">
      <c r="O3920" s="3"/>
      <c r="S3920" s="75">
        <f t="shared" si="63"/>
        <v>0</v>
      </c>
    </row>
    <row r="3921" spans="15:19">
      <c r="O3921" s="3"/>
      <c r="S3921" s="75">
        <f t="shared" si="63"/>
        <v>0</v>
      </c>
    </row>
    <row r="3922" spans="15:19">
      <c r="O3922" s="3"/>
      <c r="S3922" s="75">
        <f t="shared" si="63"/>
        <v>0</v>
      </c>
    </row>
    <row r="3923" spans="15:19">
      <c r="O3923" s="3"/>
      <c r="S3923" s="75">
        <f t="shared" si="63"/>
        <v>0</v>
      </c>
    </row>
    <row r="3924" spans="15:19">
      <c r="O3924" s="3"/>
      <c r="S3924" s="75">
        <f t="shared" si="63"/>
        <v>0</v>
      </c>
    </row>
    <row r="3925" spans="15:19">
      <c r="O3925" s="3"/>
      <c r="S3925" s="75">
        <f t="shared" si="63"/>
        <v>0</v>
      </c>
    </row>
    <row r="3926" spans="15:19">
      <c r="O3926" s="3"/>
      <c r="S3926" s="75">
        <f t="shared" si="63"/>
        <v>0</v>
      </c>
    </row>
    <row r="3927" spans="15:19">
      <c r="O3927" s="3"/>
      <c r="S3927" s="75">
        <f t="shared" si="63"/>
        <v>0</v>
      </c>
    </row>
    <row r="3928" spans="15:19">
      <c r="O3928" s="3"/>
      <c r="S3928" s="75">
        <f t="shared" si="63"/>
        <v>0</v>
      </c>
    </row>
    <row r="3929" spans="15:19">
      <c r="O3929" s="3"/>
      <c r="S3929" s="75">
        <f t="shared" si="63"/>
        <v>0</v>
      </c>
    </row>
    <row r="3930" spans="15:19">
      <c r="O3930" s="3"/>
      <c r="S3930" s="75">
        <f t="shared" si="63"/>
        <v>0</v>
      </c>
    </row>
    <row r="3931" spans="15:19">
      <c r="O3931" s="3"/>
      <c r="S3931" s="75">
        <f t="shared" si="63"/>
        <v>0</v>
      </c>
    </row>
    <row r="3932" spans="15:19">
      <c r="O3932" s="3"/>
      <c r="S3932" s="75">
        <f t="shared" si="63"/>
        <v>0</v>
      </c>
    </row>
    <row r="3933" spans="15:19">
      <c r="O3933" s="3"/>
      <c r="S3933" s="75">
        <f t="shared" si="63"/>
        <v>0</v>
      </c>
    </row>
    <row r="3934" spans="15:19">
      <c r="O3934" s="3"/>
      <c r="S3934" s="75">
        <f t="shared" si="63"/>
        <v>0</v>
      </c>
    </row>
    <row r="3935" spans="15:19">
      <c r="O3935" s="3"/>
      <c r="S3935" s="75">
        <f t="shared" si="63"/>
        <v>0</v>
      </c>
    </row>
    <row r="3936" spans="15:19">
      <c r="O3936" s="3"/>
      <c r="S3936" s="75">
        <f t="shared" si="63"/>
        <v>0</v>
      </c>
    </row>
    <row r="3937" spans="15:19">
      <c r="O3937" s="3"/>
      <c r="S3937" s="75">
        <f t="shared" si="63"/>
        <v>0</v>
      </c>
    </row>
    <row r="3938" spans="15:19">
      <c r="O3938" s="3"/>
      <c r="S3938" s="75">
        <f t="shared" si="63"/>
        <v>0</v>
      </c>
    </row>
    <row r="3939" spans="15:19">
      <c r="O3939" s="3"/>
      <c r="S3939" s="75">
        <f t="shared" si="63"/>
        <v>0</v>
      </c>
    </row>
    <row r="3940" spans="15:19">
      <c r="O3940" s="3"/>
      <c r="S3940" s="75">
        <f t="shared" si="63"/>
        <v>0</v>
      </c>
    </row>
    <row r="3941" spans="15:19">
      <c r="O3941" s="3"/>
      <c r="S3941" s="75">
        <f t="shared" si="63"/>
        <v>0</v>
      </c>
    </row>
    <row r="3942" spans="15:19">
      <c r="O3942" s="3"/>
      <c r="S3942" s="75">
        <f t="shared" si="63"/>
        <v>0</v>
      </c>
    </row>
    <row r="3943" spans="15:19">
      <c r="O3943" s="3"/>
      <c r="S3943" s="75">
        <f t="shared" si="63"/>
        <v>0</v>
      </c>
    </row>
    <row r="3944" spans="15:19">
      <c r="O3944" s="3"/>
      <c r="S3944" s="75">
        <f t="shared" si="63"/>
        <v>0</v>
      </c>
    </row>
    <row r="3945" spans="15:19">
      <c r="O3945" s="3"/>
      <c r="S3945" s="75">
        <f t="shared" si="63"/>
        <v>0</v>
      </c>
    </row>
    <row r="3946" spans="15:19">
      <c r="O3946" s="3"/>
      <c r="S3946" s="75">
        <f t="shared" si="63"/>
        <v>0</v>
      </c>
    </row>
    <row r="3947" spans="15:19">
      <c r="O3947" s="3"/>
      <c r="S3947" s="75">
        <f t="shared" si="63"/>
        <v>0</v>
      </c>
    </row>
    <row r="3948" spans="15:19">
      <c r="O3948" s="3"/>
      <c r="S3948" s="75">
        <f t="shared" si="63"/>
        <v>0</v>
      </c>
    </row>
    <row r="3949" spans="15:19">
      <c r="O3949" s="3"/>
      <c r="S3949" s="75">
        <f t="shared" si="63"/>
        <v>0</v>
      </c>
    </row>
    <row r="3950" spans="15:19">
      <c r="O3950" s="3"/>
      <c r="S3950" s="75">
        <f t="shared" si="63"/>
        <v>0</v>
      </c>
    </row>
    <row r="3951" spans="15:19">
      <c r="O3951" s="3"/>
      <c r="S3951" s="75">
        <f t="shared" si="63"/>
        <v>0</v>
      </c>
    </row>
    <row r="3952" spans="15:19">
      <c r="O3952" s="3"/>
      <c r="S3952" s="75">
        <f t="shared" si="63"/>
        <v>0</v>
      </c>
    </row>
    <row r="3953" spans="15:19">
      <c r="O3953" s="3"/>
      <c r="S3953" s="75">
        <f t="shared" ref="S3953:S4016" si="64">CONVERT(O3953,"m","ft")</f>
        <v>0</v>
      </c>
    </row>
    <row r="3954" spans="15:19">
      <c r="O3954" s="3"/>
      <c r="S3954" s="75">
        <f t="shared" si="64"/>
        <v>0</v>
      </c>
    </row>
    <row r="3955" spans="15:19">
      <c r="O3955" s="3"/>
      <c r="S3955" s="75">
        <f t="shared" si="64"/>
        <v>0</v>
      </c>
    </row>
    <row r="3956" spans="15:19">
      <c r="O3956" s="3"/>
      <c r="S3956" s="75">
        <f t="shared" si="64"/>
        <v>0</v>
      </c>
    </row>
    <row r="3957" spans="15:19">
      <c r="O3957" s="3"/>
      <c r="S3957" s="75">
        <f t="shared" si="64"/>
        <v>0</v>
      </c>
    </row>
    <row r="3958" spans="15:19">
      <c r="O3958" s="3"/>
      <c r="S3958" s="75">
        <f t="shared" si="64"/>
        <v>0</v>
      </c>
    </row>
    <row r="3959" spans="15:19">
      <c r="O3959" s="3"/>
      <c r="S3959" s="75">
        <f t="shared" si="64"/>
        <v>0</v>
      </c>
    </row>
    <row r="3960" spans="15:19">
      <c r="O3960" s="3"/>
      <c r="S3960" s="75">
        <f t="shared" si="64"/>
        <v>0</v>
      </c>
    </row>
    <row r="3961" spans="15:19">
      <c r="O3961" s="3"/>
      <c r="S3961" s="75">
        <f t="shared" si="64"/>
        <v>0</v>
      </c>
    </row>
    <row r="3962" spans="15:19">
      <c r="O3962" s="3"/>
      <c r="S3962" s="75">
        <f t="shared" si="64"/>
        <v>0</v>
      </c>
    </row>
    <row r="3963" spans="15:19">
      <c r="O3963" s="3"/>
      <c r="S3963" s="75">
        <f t="shared" si="64"/>
        <v>0</v>
      </c>
    </row>
    <row r="3964" spans="15:19">
      <c r="O3964" s="3"/>
      <c r="S3964" s="75">
        <f t="shared" si="64"/>
        <v>0</v>
      </c>
    </row>
    <row r="3965" spans="15:19">
      <c r="O3965" s="3"/>
      <c r="S3965" s="75">
        <f t="shared" si="64"/>
        <v>0</v>
      </c>
    </row>
    <row r="3966" spans="15:19">
      <c r="O3966" s="3"/>
      <c r="S3966" s="75">
        <f t="shared" si="64"/>
        <v>0</v>
      </c>
    </row>
    <row r="3967" spans="15:19">
      <c r="O3967" s="3"/>
      <c r="S3967" s="75">
        <f t="shared" si="64"/>
        <v>0</v>
      </c>
    </row>
    <row r="3968" spans="15:19">
      <c r="O3968" s="3"/>
      <c r="S3968" s="75">
        <f t="shared" si="64"/>
        <v>0</v>
      </c>
    </row>
    <row r="3969" spans="15:19">
      <c r="O3969" s="3"/>
      <c r="S3969" s="75">
        <f t="shared" si="64"/>
        <v>0</v>
      </c>
    </row>
    <row r="3970" spans="15:19">
      <c r="O3970" s="3"/>
      <c r="S3970" s="75">
        <f t="shared" si="64"/>
        <v>0</v>
      </c>
    </row>
    <row r="3971" spans="15:19">
      <c r="O3971" s="3"/>
      <c r="S3971" s="75">
        <f t="shared" si="64"/>
        <v>0</v>
      </c>
    </row>
    <row r="3972" spans="15:19">
      <c r="O3972" s="3"/>
      <c r="S3972" s="75">
        <f t="shared" si="64"/>
        <v>0</v>
      </c>
    </row>
    <row r="3973" spans="15:19">
      <c r="O3973" s="3"/>
      <c r="S3973" s="75">
        <f t="shared" si="64"/>
        <v>0</v>
      </c>
    </row>
    <row r="3974" spans="15:19">
      <c r="O3974" s="3"/>
      <c r="S3974" s="75">
        <f t="shared" si="64"/>
        <v>0</v>
      </c>
    </row>
    <row r="3975" spans="15:19">
      <c r="O3975" s="3"/>
      <c r="S3975" s="75">
        <f t="shared" si="64"/>
        <v>0</v>
      </c>
    </row>
    <row r="3976" spans="15:19">
      <c r="O3976" s="3"/>
      <c r="S3976" s="75">
        <f t="shared" si="64"/>
        <v>0</v>
      </c>
    </row>
    <row r="3977" spans="15:19">
      <c r="O3977" s="3"/>
      <c r="S3977" s="75">
        <f t="shared" si="64"/>
        <v>0</v>
      </c>
    </row>
    <row r="3978" spans="15:19">
      <c r="O3978" s="3"/>
      <c r="S3978" s="75">
        <f t="shared" si="64"/>
        <v>0</v>
      </c>
    </row>
    <row r="3979" spans="15:19">
      <c r="O3979" s="3"/>
      <c r="S3979" s="75">
        <f t="shared" si="64"/>
        <v>0</v>
      </c>
    </row>
    <row r="3980" spans="15:19">
      <c r="O3980" s="3"/>
      <c r="S3980" s="75">
        <f t="shared" si="64"/>
        <v>0</v>
      </c>
    </row>
    <row r="3981" spans="15:19">
      <c r="O3981" s="3"/>
      <c r="S3981" s="75">
        <f t="shared" si="64"/>
        <v>0</v>
      </c>
    </row>
    <row r="3982" spans="15:19">
      <c r="O3982" s="3"/>
      <c r="S3982" s="75">
        <f t="shared" si="64"/>
        <v>0</v>
      </c>
    </row>
    <row r="3983" spans="15:19">
      <c r="O3983" s="3"/>
      <c r="S3983" s="75">
        <f t="shared" si="64"/>
        <v>0</v>
      </c>
    </row>
    <row r="3984" spans="15:19">
      <c r="O3984" s="3"/>
      <c r="S3984" s="75">
        <f t="shared" si="64"/>
        <v>0</v>
      </c>
    </row>
    <row r="3985" spans="15:19">
      <c r="O3985" s="3"/>
      <c r="S3985" s="75">
        <f t="shared" si="64"/>
        <v>0</v>
      </c>
    </row>
    <row r="3986" spans="15:19">
      <c r="O3986" s="3"/>
      <c r="S3986" s="75">
        <f t="shared" si="64"/>
        <v>0</v>
      </c>
    </row>
    <row r="3987" spans="15:19">
      <c r="O3987" s="3"/>
      <c r="S3987" s="75">
        <f t="shared" si="64"/>
        <v>0</v>
      </c>
    </row>
    <row r="3988" spans="15:19">
      <c r="O3988" s="3"/>
      <c r="S3988" s="75">
        <f t="shared" si="64"/>
        <v>0</v>
      </c>
    </row>
    <row r="3989" spans="15:19">
      <c r="O3989" s="3"/>
      <c r="S3989" s="75">
        <f t="shared" si="64"/>
        <v>0</v>
      </c>
    </row>
    <row r="3990" spans="15:19">
      <c r="O3990" s="3"/>
      <c r="S3990" s="75">
        <f t="shared" si="64"/>
        <v>0</v>
      </c>
    </row>
    <row r="3991" spans="15:19">
      <c r="O3991" s="3"/>
      <c r="S3991" s="75">
        <f t="shared" si="64"/>
        <v>0</v>
      </c>
    </row>
    <row r="3992" spans="15:19">
      <c r="O3992" s="3"/>
      <c r="S3992" s="75">
        <f t="shared" si="64"/>
        <v>0</v>
      </c>
    </row>
    <row r="3993" spans="15:19">
      <c r="O3993" s="3"/>
      <c r="S3993" s="75">
        <f t="shared" si="64"/>
        <v>0</v>
      </c>
    </row>
    <row r="3994" spans="15:19">
      <c r="O3994" s="3"/>
      <c r="S3994" s="75">
        <f t="shared" si="64"/>
        <v>0</v>
      </c>
    </row>
    <row r="3995" spans="15:19">
      <c r="O3995" s="3"/>
      <c r="S3995" s="75">
        <f t="shared" si="64"/>
        <v>0</v>
      </c>
    </row>
    <row r="3996" spans="15:19">
      <c r="O3996" s="3"/>
      <c r="S3996" s="75">
        <f t="shared" si="64"/>
        <v>0</v>
      </c>
    </row>
    <row r="3997" spans="15:19">
      <c r="O3997" s="3"/>
      <c r="S3997" s="75">
        <f t="shared" si="64"/>
        <v>0</v>
      </c>
    </row>
    <row r="3998" spans="15:19">
      <c r="O3998" s="3"/>
      <c r="S3998" s="75">
        <f t="shared" si="64"/>
        <v>0</v>
      </c>
    </row>
    <row r="3999" spans="15:19">
      <c r="O3999" s="3"/>
      <c r="S3999" s="75">
        <f t="shared" si="64"/>
        <v>0</v>
      </c>
    </row>
    <row r="4000" spans="15:19">
      <c r="O4000" s="3"/>
      <c r="S4000" s="75">
        <f t="shared" si="64"/>
        <v>0</v>
      </c>
    </row>
    <row r="4001" spans="15:19">
      <c r="O4001" s="3"/>
      <c r="S4001" s="75">
        <f t="shared" si="64"/>
        <v>0</v>
      </c>
    </row>
    <row r="4002" spans="15:19">
      <c r="O4002" s="3"/>
      <c r="S4002" s="75">
        <f t="shared" si="64"/>
        <v>0</v>
      </c>
    </row>
    <row r="4003" spans="15:19">
      <c r="O4003" s="3"/>
      <c r="S4003" s="75">
        <f t="shared" si="64"/>
        <v>0</v>
      </c>
    </row>
    <row r="4004" spans="15:19">
      <c r="O4004" s="3"/>
      <c r="S4004" s="75">
        <f t="shared" si="64"/>
        <v>0</v>
      </c>
    </row>
    <row r="4005" spans="15:19">
      <c r="O4005" s="3"/>
      <c r="S4005" s="75">
        <f t="shared" si="64"/>
        <v>0</v>
      </c>
    </row>
    <row r="4006" spans="15:19">
      <c r="O4006" s="3"/>
      <c r="S4006" s="75">
        <f t="shared" si="64"/>
        <v>0</v>
      </c>
    </row>
    <row r="4007" spans="15:19">
      <c r="O4007" s="3"/>
      <c r="S4007" s="75">
        <f t="shared" si="64"/>
        <v>0</v>
      </c>
    </row>
    <row r="4008" spans="15:19">
      <c r="O4008" s="3"/>
      <c r="S4008" s="75">
        <f t="shared" si="64"/>
        <v>0</v>
      </c>
    </row>
    <row r="4009" spans="15:19">
      <c r="O4009" s="3"/>
      <c r="S4009" s="75">
        <f t="shared" si="64"/>
        <v>0</v>
      </c>
    </row>
    <row r="4010" spans="15:19">
      <c r="O4010" s="3"/>
      <c r="S4010" s="75">
        <f t="shared" si="64"/>
        <v>0</v>
      </c>
    </row>
    <row r="4011" spans="15:19">
      <c r="O4011" s="3"/>
      <c r="S4011" s="75">
        <f t="shared" si="64"/>
        <v>0</v>
      </c>
    </row>
    <row r="4012" spans="15:19">
      <c r="O4012" s="3"/>
      <c r="S4012" s="75">
        <f t="shared" si="64"/>
        <v>0</v>
      </c>
    </row>
    <row r="4013" spans="15:19">
      <c r="O4013" s="3"/>
      <c r="S4013" s="75">
        <f t="shared" si="64"/>
        <v>0</v>
      </c>
    </row>
    <row r="4014" spans="15:19">
      <c r="O4014" s="3"/>
      <c r="S4014" s="75">
        <f t="shared" si="64"/>
        <v>0</v>
      </c>
    </row>
    <row r="4015" spans="15:19">
      <c r="O4015" s="3"/>
      <c r="S4015" s="75">
        <f t="shared" si="64"/>
        <v>0</v>
      </c>
    </row>
    <row r="4016" spans="15:19">
      <c r="O4016" s="3"/>
      <c r="S4016" s="75">
        <f t="shared" si="64"/>
        <v>0</v>
      </c>
    </row>
    <row r="4017" spans="15:19">
      <c r="O4017" s="3"/>
      <c r="S4017" s="75">
        <f t="shared" ref="S4017:S4080" si="65">CONVERT(O4017,"m","ft")</f>
        <v>0</v>
      </c>
    </row>
    <row r="4018" spans="15:19">
      <c r="O4018" s="3"/>
      <c r="S4018" s="75">
        <f t="shared" si="65"/>
        <v>0</v>
      </c>
    </row>
    <row r="4019" spans="15:19">
      <c r="O4019" s="3"/>
      <c r="S4019" s="75">
        <f t="shared" si="65"/>
        <v>0</v>
      </c>
    </row>
    <row r="4020" spans="15:19">
      <c r="O4020" s="3"/>
      <c r="S4020" s="75">
        <f t="shared" si="65"/>
        <v>0</v>
      </c>
    </row>
    <row r="4021" spans="15:19">
      <c r="O4021" s="3"/>
      <c r="S4021" s="75">
        <f t="shared" si="65"/>
        <v>0</v>
      </c>
    </row>
    <row r="4022" spans="15:19">
      <c r="O4022" s="3"/>
      <c r="S4022" s="75">
        <f t="shared" si="65"/>
        <v>0</v>
      </c>
    </row>
    <row r="4023" spans="15:19">
      <c r="O4023" s="3"/>
      <c r="S4023" s="75">
        <f t="shared" si="65"/>
        <v>0</v>
      </c>
    </row>
    <row r="4024" spans="15:19">
      <c r="O4024" s="3"/>
      <c r="S4024" s="75">
        <f t="shared" si="65"/>
        <v>0</v>
      </c>
    </row>
    <row r="4025" spans="15:19">
      <c r="O4025" s="3"/>
      <c r="S4025" s="75">
        <f t="shared" si="65"/>
        <v>0</v>
      </c>
    </row>
    <row r="4026" spans="15:19">
      <c r="O4026" s="3"/>
      <c r="S4026" s="75">
        <f t="shared" si="65"/>
        <v>0</v>
      </c>
    </row>
    <row r="4027" spans="15:19">
      <c r="O4027" s="3"/>
      <c r="S4027" s="75">
        <f t="shared" si="65"/>
        <v>0</v>
      </c>
    </row>
    <row r="4028" spans="15:19">
      <c r="O4028" s="3"/>
      <c r="S4028" s="75">
        <f t="shared" si="65"/>
        <v>0</v>
      </c>
    </row>
    <row r="4029" spans="15:19">
      <c r="O4029" s="3"/>
      <c r="S4029" s="75">
        <f t="shared" si="65"/>
        <v>0</v>
      </c>
    </row>
    <row r="4030" spans="15:19">
      <c r="O4030" s="3"/>
      <c r="S4030" s="75">
        <f t="shared" si="65"/>
        <v>0</v>
      </c>
    </row>
    <row r="4031" spans="15:19">
      <c r="O4031" s="3"/>
      <c r="S4031" s="75">
        <f t="shared" si="65"/>
        <v>0</v>
      </c>
    </row>
    <row r="4032" spans="15:19">
      <c r="O4032" s="3"/>
      <c r="S4032" s="75">
        <f t="shared" si="65"/>
        <v>0</v>
      </c>
    </row>
    <row r="4033" spans="15:19">
      <c r="O4033" s="3"/>
      <c r="S4033" s="75">
        <f t="shared" si="65"/>
        <v>0</v>
      </c>
    </row>
    <row r="4034" spans="15:19">
      <c r="O4034" s="3"/>
      <c r="S4034" s="75">
        <f t="shared" si="65"/>
        <v>0</v>
      </c>
    </row>
    <row r="4035" spans="15:19">
      <c r="O4035" s="3"/>
      <c r="S4035" s="75">
        <f t="shared" si="65"/>
        <v>0</v>
      </c>
    </row>
    <row r="4036" spans="15:19">
      <c r="O4036" s="3"/>
      <c r="S4036" s="75">
        <f t="shared" si="65"/>
        <v>0</v>
      </c>
    </row>
    <row r="4037" spans="15:19">
      <c r="O4037" s="3"/>
      <c r="S4037" s="75">
        <f t="shared" si="65"/>
        <v>0</v>
      </c>
    </row>
    <row r="4038" spans="15:19">
      <c r="O4038" s="3"/>
      <c r="S4038" s="75">
        <f t="shared" si="65"/>
        <v>0</v>
      </c>
    </row>
    <row r="4039" spans="15:19">
      <c r="O4039" s="3"/>
      <c r="S4039" s="75">
        <f t="shared" si="65"/>
        <v>0</v>
      </c>
    </row>
    <row r="4040" spans="15:19">
      <c r="O4040" s="3"/>
      <c r="S4040" s="75">
        <f t="shared" si="65"/>
        <v>0</v>
      </c>
    </row>
    <row r="4041" spans="15:19">
      <c r="O4041" s="3"/>
      <c r="S4041" s="75">
        <f t="shared" si="65"/>
        <v>0</v>
      </c>
    </row>
    <row r="4042" spans="15:19">
      <c r="O4042" s="3"/>
      <c r="S4042" s="75">
        <f t="shared" si="65"/>
        <v>0</v>
      </c>
    </row>
    <row r="4043" spans="15:19">
      <c r="O4043" s="3"/>
      <c r="S4043" s="75">
        <f t="shared" si="65"/>
        <v>0</v>
      </c>
    </row>
    <row r="4044" spans="15:19">
      <c r="O4044" s="3"/>
      <c r="S4044" s="75">
        <f t="shared" si="65"/>
        <v>0</v>
      </c>
    </row>
    <row r="4045" spans="15:19">
      <c r="O4045" s="3"/>
      <c r="S4045" s="75">
        <f t="shared" si="65"/>
        <v>0</v>
      </c>
    </row>
    <row r="4046" spans="15:19">
      <c r="O4046" s="3"/>
      <c r="S4046" s="75">
        <f t="shared" si="65"/>
        <v>0</v>
      </c>
    </row>
    <row r="4047" spans="15:19">
      <c r="O4047" s="3"/>
      <c r="S4047" s="75">
        <f t="shared" si="65"/>
        <v>0</v>
      </c>
    </row>
    <row r="4048" spans="15:19">
      <c r="O4048" s="3"/>
      <c r="S4048" s="75">
        <f t="shared" si="65"/>
        <v>0</v>
      </c>
    </row>
    <row r="4049" spans="15:19">
      <c r="O4049" s="3"/>
      <c r="S4049" s="75">
        <f t="shared" si="65"/>
        <v>0</v>
      </c>
    </row>
    <row r="4050" spans="15:19">
      <c r="O4050" s="3"/>
      <c r="S4050" s="75">
        <f t="shared" si="65"/>
        <v>0</v>
      </c>
    </row>
    <row r="4051" spans="15:19">
      <c r="O4051" s="3"/>
      <c r="S4051" s="75">
        <f t="shared" si="65"/>
        <v>0</v>
      </c>
    </row>
    <row r="4052" spans="15:19">
      <c r="O4052" s="3"/>
      <c r="S4052" s="75">
        <f t="shared" si="65"/>
        <v>0</v>
      </c>
    </row>
    <row r="4053" spans="15:19">
      <c r="O4053" s="3"/>
      <c r="S4053" s="75">
        <f t="shared" si="65"/>
        <v>0</v>
      </c>
    </row>
    <row r="4054" spans="15:19">
      <c r="O4054" s="3"/>
      <c r="S4054" s="75">
        <f t="shared" si="65"/>
        <v>0</v>
      </c>
    </row>
    <row r="4055" spans="15:19">
      <c r="O4055" s="3"/>
      <c r="S4055" s="75">
        <f t="shared" si="65"/>
        <v>0</v>
      </c>
    </row>
    <row r="4056" spans="15:19">
      <c r="O4056" s="3"/>
      <c r="S4056" s="75">
        <f t="shared" si="65"/>
        <v>0</v>
      </c>
    </row>
    <row r="4057" spans="15:19">
      <c r="O4057" s="3"/>
      <c r="S4057" s="75">
        <f t="shared" si="65"/>
        <v>0</v>
      </c>
    </row>
    <row r="4058" spans="15:19">
      <c r="O4058" s="3"/>
      <c r="S4058" s="75">
        <f t="shared" si="65"/>
        <v>0</v>
      </c>
    </row>
    <row r="4059" spans="15:19">
      <c r="O4059" s="3"/>
      <c r="S4059" s="75">
        <f t="shared" si="65"/>
        <v>0</v>
      </c>
    </row>
    <row r="4060" spans="15:19">
      <c r="O4060" s="3"/>
      <c r="S4060" s="75">
        <f t="shared" si="65"/>
        <v>0</v>
      </c>
    </row>
    <row r="4061" spans="15:19">
      <c r="O4061" s="3"/>
      <c r="S4061" s="75">
        <f t="shared" si="65"/>
        <v>0</v>
      </c>
    </row>
    <row r="4062" spans="15:19">
      <c r="O4062" s="3"/>
      <c r="S4062" s="75">
        <f t="shared" si="65"/>
        <v>0</v>
      </c>
    </row>
    <row r="4063" spans="15:19">
      <c r="O4063" s="3"/>
      <c r="S4063" s="75">
        <f t="shared" si="65"/>
        <v>0</v>
      </c>
    </row>
    <row r="4064" spans="15:19">
      <c r="O4064" s="3"/>
      <c r="S4064" s="75">
        <f t="shared" si="65"/>
        <v>0</v>
      </c>
    </row>
    <row r="4065" spans="15:19">
      <c r="O4065" s="3"/>
      <c r="S4065" s="75">
        <f t="shared" si="65"/>
        <v>0</v>
      </c>
    </row>
    <row r="4066" spans="15:19">
      <c r="O4066" s="3"/>
      <c r="S4066" s="75">
        <f t="shared" si="65"/>
        <v>0</v>
      </c>
    </row>
    <row r="4067" spans="15:19">
      <c r="O4067" s="3"/>
      <c r="S4067" s="75">
        <f t="shared" si="65"/>
        <v>0</v>
      </c>
    </row>
    <row r="4068" spans="15:19">
      <c r="O4068" s="3"/>
      <c r="S4068" s="75">
        <f t="shared" si="65"/>
        <v>0</v>
      </c>
    </row>
    <row r="4069" spans="15:19">
      <c r="O4069" s="3"/>
      <c r="S4069" s="75">
        <f t="shared" si="65"/>
        <v>0</v>
      </c>
    </row>
    <row r="4070" spans="15:19">
      <c r="O4070" s="3"/>
      <c r="S4070" s="75">
        <f t="shared" si="65"/>
        <v>0</v>
      </c>
    </row>
    <row r="4071" spans="15:19">
      <c r="O4071" s="3"/>
      <c r="S4071" s="75">
        <f t="shared" si="65"/>
        <v>0</v>
      </c>
    </row>
    <row r="4072" spans="15:19">
      <c r="O4072" s="3"/>
      <c r="S4072" s="75">
        <f t="shared" si="65"/>
        <v>0</v>
      </c>
    </row>
    <row r="4073" spans="15:19">
      <c r="O4073" s="3"/>
      <c r="S4073" s="75">
        <f t="shared" si="65"/>
        <v>0</v>
      </c>
    </row>
    <row r="4074" spans="15:19">
      <c r="O4074" s="3"/>
      <c r="S4074" s="75">
        <f t="shared" si="65"/>
        <v>0</v>
      </c>
    </row>
    <row r="4075" spans="15:19">
      <c r="O4075" s="3"/>
      <c r="S4075" s="75">
        <f t="shared" si="65"/>
        <v>0</v>
      </c>
    </row>
    <row r="4076" spans="15:19">
      <c r="O4076" s="3"/>
      <c r="S4076" s="75">
        <f t="shared" si="65"/>
        <v>0</v>
      </c>
    </row>
    <row r="4077" spans="15:19">
      <c r="O4077" s="3"/>
      <c r="S4077" s="75">
        <f t="shared" si="65"/>
        <v>0</v>
      </c>
    </row>
    <row r="4078" spans="15:19">
      <c r="O4078" s="3"/>
      <c r="S4078" s="75">
        <f t="shared" si="65"/>
        <v>0</v>
      </c>
    </row>
    <row r="4079" spans="15:19">
      <c r="O4079" s="3"/>
      <c r="S4079" s="75">
        <f t="shared" si="65"/>
        <v>0</v>
      </c>
    </row>
    <row r="4080" spans="15:19">
      <c r="O4080" s="3"/>
      <c r="S4080" s="75">
        <f t="shared" si="65"/>
        <v>0</v>
      </c>
    </row>
    <row r="4081" spans="15:19">
      <c r="O4081" s="3"/>
      <c r="S4081" s="75">
        <f t="shared" ref="S4081:S4144" si="66">CONVERT(O4081,"m","ft")</f>
        <v>0</v>
      </c>
    </row>
    <row r="4082" spans="15:19">
      <c r="O4082" s="3"/>
      <c r="S4082" s="75">
        <f t="shared" si="66"/>
        <v>0</v>
      </c>
    </row>
    <row r="4083" spans="15:19">
      <c r="O4083" s="3"/>
      <c r="S4083" s="75">
        <f t="shared" si="66"/>
        <v>0</v>
      </c>
    </row>
    <row r="4084" spans="15:19">
      <c r="O4084" s="3"/>
      <c r="S4084" s="75">
        <f t="shared" si="66"/>
        <v>0</v>
      </c>
    </row>
    <row r="4085" spans="15:19">
      <c r="O4085" s="3"/>
      <c r="S4085" s="75">
        <f t="shared" si="66"/>
        <v>0</v>
      </c>
    </row>
    <row r="4086" spans="15:19">
      <c r="O4086" s="3"/>
      <c r="S4086" s="75">
        <f t="shared" si="66"/>
        <v>0</v>
      </c>
    </row>
    <row r="4087" spans="15:19">
      <c r="O4087" s="3"/>
      <c r="S4087" s="75">
        <f t="shared" si="66"/>
        <v>0</v>
      </c>
    </row>
    <row r="4088" spans="15:19">
      <c r="O4088" s="3"/>
      <c r="S4088" s="75">
        <f t="shared" si="66"/>
        <v>0</v>
      </c>
    </row>
    <row r="4089" spans="15:19">
      <c r="O4089" s="3"/>
      <c r="S4089" s="75">
        <f t="shared" si="66"/>
        <v>0</v>
      </c>
    </row>
    <row r="4090" spans="15:19">
      <c r="O4090" s="3"/>
      <c r="S4090" s="75">
        <f t="shared" si="66"/>
        <v>0</v>
      </c>
    </row>
    <row r="4091" spans="15:19">
      <c r="O4091" s="3"/>
      <c r="S4091" s="75">
        <f t="shared" si="66"/>
        <v>0</v>
      </c>
    </row>
    <row r="4092" spans="15:19">
      <c r="O4092" s="3"/>
      <c r="S4092" s="75">
        <f t="shared" si="66"/>
        <v>0</v>
      </c>
    </row>
    <row r="4093" spans="15:19">
      <c r="O4093" s="3"/>
      <c r="S4093" s="75">
        <f t="shared" si="66"/>
        <v>0</v>
      </c>
    </row>
    <row r="4094" spans="15:19">
      <c r="O4094" s="3"/>
      <c r="S4094" s="75">
        <f t="shared" si="66"/>
        <v>0</v>
      </c>
    </row>
    <row r="4095" spans="15:19">
      <c r="O4095" s="3"/>
      <c r="S4095" s="75">
        <f t="shared" si="66"/>
        <v>0</v>
      </c>
    </row>
    <row r="4096" spans="15:19">
      <c r="O4096" s="3"/>
      <c r="S4096" s="75">
        <f t="shared" si="66"/>
        <v>0</v>
      </c>
    </row>
    <row r="4097" spans="15:19">
      <c r="O4097" s="3"/>
      <c r="S4097" s="75">
        <f t="shared" si="66"/>
        <v>0</v>
      </c>
    </row>
    <row r="4098" spans="15:19">
      <c r="O4098" s="3"/>
      <c r="S4098" s="75">
        <f t="shared" si="66"/>
        <v>0</v>
      </c>
    </row>
    <row r="4099" spans="15:19">
      <c r="O4099" s="3"/>
      <c r="S4099" s="75">
        <f t="shared" si="66"/>
        <v>0</v>
      </c>
    </row>
    <row r="4100" spans="15:19">
      <c r="O4100" s="3"/>
      <c r="S4100" s="75">
        <f t="shared" si="66"/>
        <v>0</v>
      </c>
    </row>
    <row r="4101" spans="15:19">
      <c r="O4101" s="3"/>
      <c r="S4101" s="75">
        <f t="shared" si="66"/>
        <v>0</v>
      </c>
    </row>
    <row r="4102" spans="15:19">
      <c r="O4102" s="3"/>
      <c r="S4102" s="75">
        <f t="shared" si="66"/>
        <v>0</v>
      </c>
    </row>
    <row r="4103" spans="15:19">
      <c r="O4103" s="3"/>
      <c r="S4103" s="75">
        <f t="shared" si="66"/>
        <v>0</v>
      </c>
    </row>
    <row r="4104" spans="15:19">
      <c r="O4104" s="3"/>
      <c r="S4104" s="75">
        <f t="shared" si="66"/>
        <v>0</v>
      </c>
    </row>
    <row r="4105" spans="15:19">
      <c r="O4105" s="3"/>
      <c r="S4105" s="75">
        <f t="shared" si="66"/>
        <v>0</v>
      </c>
    </row>
    <row r="4106" spans="15:19">
      <c r="O4106" s="3"/>
      <c r="S4106" s="75">
        <f t="shared" si="66"/>
        <v>0</v>
      </c>
    </row>
    <row r="4107" spans="15:19">
      <c r="O4107" s="3"/>
      <c r="S4107" s="75">
        <f t="shared" si="66"/>
        <v>0</v>
      </c>
    </row>
    <row r="4108" spans="15:19">
      <c r="O4108" s="3"/>
      <c r="S4108" s="75">
        <f t="shared" si="66"/>
        <v>0</v>
      </c>
    </row>
    <row r="4109" spans="15:19">
      <c r="O4109" s="3"/>
      <c r="S4109" s="75">
        <f t="shared" si="66"/>
        <v>0</v>
      </c>
    </row>
    <row r="4110" spans="15:19">
      <c r="O4110" s="3"/>
      <c r="S4110" s="75">
        <f t="shared" si="66"/>
        <v>0</v>
      </c>
    </row>
    <row r="4111" spans="15:19">
      <c r="O4111" s="3"/>
      <c r="S4111" s="75">
        <f t="shared" si="66"/>
        <v>0</v>
      </c>
    </row>
    <row r="4112" spans="15:19">
      <c r="O4112" s="3"/>
      <c r="S4112" s="75">
        <f t="shared" si="66"/>
        <v>0</v>
      </c>
    </row>
    <row r="4113" spans="15:19">
      <c r="O4113" s="3"/>
      <c r="S4113" s="75">
        <f t="shared" si="66"/>
        <v>0</v>
      </c>
    </row>
    <row r="4114" spans="15:19">
      <c r="O4114" s="3"/>
      <c r="S4114" s="75">
        <f t="shared" si="66"/>
        <v>0</v>
      </c>
    </row>
    <row r="4115" spans="15:19">
      <c r="O4115" s="3"/>
      <c r="S4115" s="75">
        <f t="shared" si="66"/>
        <v>0</v>
      </c>
    </row>
    <row r="4116" spans="15:19">
      <c r="O4116" s="3"/>
      <c r="S4116" s="75">
        <f t="shared" si="66"/>
        <v>0</v>
      </c>
    </row>
    <row r="4117" spans="15:19">
      <c r="O4117" s="3"/>
      <c r="S4117" s="75">
        <f t="shared" si="66"/>
        <v>0</v>
      </c>
    </row>
    <row r="4118" spans="15:19">
      <c r="O4118" s="3"/>
      <c r="S4118" s="75">
        <f t="shared" si="66"/>
        <v>0</v>
      </c>
    </row>
    <row r="4119" spans="15:19">
      <c r="O4119" s="3"/>
      <c r="S4119" s="75">
        <f t="shared" si="66"/>
        <v>0</v>
      </c>
    </row>
    <row r="4120" spans="15:19">
      <c r="O4120" s="3"/>
      <c r="S4120" s="75">
        <f t="shared" si="66"/>
        <v>0</v>
      </c>
    </row>
    <row r="4121" spans="15:19">
      <c r="O4121" s="3"/>
      <c r="S4121" s="75">
        <f t="shared" si="66"/>
        <v>0</v>
      </c>
    </row>
    <row r="4122" spans="15:19">
      <c r="O4122" s="3"/>
      <c r="S4122" s="75">
        <f t="shared" si="66"/>
        <v>0</v>
      </c>
    </row>
    <row r="4123" spans="15:19">
      <c r="O4123" s="3"/>
      <c r="S4123" s="75">
        <f t="shared" si="66"/>
        <v>0</v>
      </c>
    </row>
    <row r="4124" spans="15:19">
      <c r="O4124" s="3"/>
      <c r="S4124" s="75">
        <f t="shared" si="66"/>
        <v>0</v>
      </c>
    </row>
    <row r="4125" spans="15:19">
      <c r="O4125" s="3"/>
      <c r="S4125" s="75">
        <f t="shared" si="66"/>
        <v>0</v>
      </c>
    </row>
    <row r="4126" spans="15:19">
      <c r="O4126" s="3"/>
      <c r="S4126" s="75">
        <f t="shared" si="66"/>
        <v>0</v>
      </c>
    </row>
    <row r="4127" spans="15:19">
      <c r="O4127" s="3"/>
      <c r="S4127" s="75">
        <f t="shared" si="66"/>
        <v>0</v>
      </c>
    </row>
    <row r="4128" spans="15:19">
      <c r="O4128" s="3"/>
      <c r="S4128" s="75">
        <f t="shared" si="66"/>
        <v>0</v>
      </c>
    </row>
    <row r="4129" spans="15:19">
      <c r="O4129" s="3"/>
      <c r="S4129" s="75">
        <f t="shared" si="66"/>
        <v>0</v>
      </c>
    </row>
    <row r="4130" spans="15:19">
      <c r="O4130" s="3"/>
      <c r="S4130" s="75">
        <f t="shared" si="66"/>
        <v>0</v>
      </c>
    </row>
    <row r="4131" spans="15:19">
      <c r="O4131" s="3"/>
      <c r="S4131" s="75">
        <f t="shared" si="66"/>
        <v>0</v>
      </c>
    </row>
    <row r="4132" spans="15:19">
      <c r="O4132" s="3"/>
      <c r="S4132" s="75">
        <f t="shared" si="66"/>
        <v>0</v>
      </c>
    </row>
    <row r="4133" spans="15:19">
      <c r="O4133" s="3"/>
      <c r="S4133" s="75">
        <f t="shared" si="66"/>
        <v>0</v>
      </c>
    </row>
    <row r="4134" spans="15:19">
      <c r="O4134" s="3"/>
      <c r="S4134" s="75">
        <f t="shared" si="66"/>
        <v>0</v>
      </c>
    </row>
    <row r="4135" spans="15:19">
      <c r="O4135" s="3"/>
      <c r="S4135" s="75">
        <f t="shared" si="66"/>
        <v>0</v>
      </c>
    </row>
    <row r="4136" spans="15:19">
      <c r="O4136" s="3"/>
      <c r="S4136" s="75">
        <f t="shared" si="66"/>
        <v>0</v>
      </c>
    </row>
    <row r="4137" spans="15:19">
      <c r="O4137" s="3"/>
      <c r="S4137" s="75">
        <f t="shared" si="66"/>
        <v>0</v>
      </c>
    </row>
    <row r="4138" spans="15:19">
      <c r="O4138" s="3"/>
      <c r="S4138" s="75">
        <f t="shared" si="66"/>
        <v>0</v>
      </c>
    </row>
    <row r="4139" spans="15:19">
      <c r="O4139" s="3"/>
      <c r="S4139" s="75">
        <f t="shared" si="66"/>
        <v>0</v>
      </c>
    </row>
    <row r="4140" spans="15:19">
      <c r="O4140" s="3"/>
      <c r="S4140" s="75">
        <f t="shared" si="66"/>
        <v>0</v>
      </c>
    </row>
    <row r="4141" spans="15:19">
      <c r="O4141" s="3"/>
      <c r="S4141" s="75">
        <f t="shared" si="66"/>
        <v>0</v>
      </c>
    </row>
    <row r="4142" spans="15:19">
      <c r="O4142" s="3"/>
      <c r="S4142" s="75">
        <f t="shared" si="66"/>
        <v>0</v>
      </c>
    </row>
    <row r="4143" spans="15:19">
      <c r="O4143" s="3"/>
      <c r="S4143" s="75">
        <f t="shared" si="66"/>
        <v>0</v>
      </c>
    </row>
    <row r="4144" spans="15:19">
      <c r="O4144" s="3"/>
      <c r="S4144" s="75">
        <f t="shared" si="66"/>
        <v>0</v>
      </c>
    </row>
    <row r="4145" spans="15:19">
      <c r="O4145" s="3"/>
      <c r="S4145" s="75">
        <f t="shared" ref="S4145:S4208" si="67">CONVERT(O4145,"m","ft")</f>
        <v>0</v>
      </c>
    </row>
    <row r="4146" spans="15:19">
      <c r="O4146" s="3"/>
      <c r="S4146" s="75">
        <f t="shared" si="67"/>
        <v>0</v>
      </c>
    </row>
    <row r="4147" spans="15:19">
      <c r="O4147" s="3"/>
      <c r="S4147" s="75">
        <f t="shared" si="67"/>
        <v>0</v>
      </c>
    </row>
    <row r="4148" spans="15:19">
      <c r="O4148" s="3"/>
      <c r="S4148" s="75">
        <f t="shared" si="67"/>
        <v>0</v>
      </c>
    </row>
    <row r="4149" spans="15:19">
      <c r="O4149" s="3"/>
      <c r="S4149" s="75">
        <f t="shared" si="67"/>
        <v>0</v>
      </c>
    </row>
    <row r="4150" spans="15:19">
      <c r="O4150" s="3"/>
      <c r="S4150" s="75">
        <f t="shared" si="67"/>
        <v>0</v>
      </c>
    </row>
    <row r="4151" spans="15:19">
      <c r="O4151" s="3"/>
      <c r="S4151" s="75">
        <f t="shared" si="67"/>
        <v>0</v>
      </c>
    </row>
    <row r="4152" spans="15:19">
      <c r="O4152" s="3"/>
      <c r="S4152" s="75">
        <f t="shared" si="67"/>
        <v>0</v>
      </c>
    </row>
    <row r="4153" spans="15:19">
      <c r="O4153" s="3"/>
      <c r="S4153" s="75">
        <f t="shared" si="67"/>
        <v>0</v>
      </c>
    </row>
    <row r="4154" spans="15:19">
      <c r="O4154" s="3"/>
      <c r="S4154" s="75">
        <f t="shared" si="67"/>
        <v>0</v>
      </c>
    </row>
    <row r="4155" spans="15:19">
      <c r="O4155" s="3"/>
      <c r="S4155" s="75">
        <f t="shared" si="67"/>
        <v>0</v>
      </c>
    </row>
    <row r="4156" spans="15:19">
      <c r="O4156" s="3"/>
      <c r="S4156" s="75">
        <f t="shared" si="67"/>
        <v>0</v>
      </c>
    </row>
    <row r="4157" spans="15:19">
      <c r="O4157" s="3"/>
      <c r="S4157" s="75">
        <f t="shared" si="67"/>
        <v>0</v>
      </c>
    </row>
    <row r="4158" spans="15:19">
      <c r="O4158" s="3"/>
      <c r="S4158" s="75">
        <f t="shared" si="67"/>
        <v>0</v>
      </c>
    </row>
    <row r="4159" spans="15:19">
      <c r="O4159" s="3"/>
      <c r="S4159" s="75">
        <f t="shared" si="67"/>
        <v>0</v>
      </c>
    </row>
    <row r="4160" spans="15:19">
      <c r="O4160" s="3"/>
      <c r="S4160" s="75">
        <f t="shared" si="67"/>
        <v>0</v>
      </c>
    </row>
    <row r="4161" spans="15:19">
      <c r="O4161" s="3"/>
      <c r="S4161" s="75">
        <f t="shared" si="67"/>
        <v>0</v>
      </c>
    </row>
    <row r="4162" spans="15:19">
      <c r="O4162" s="3"/>
      <c r="S4162" s="75">
        <f t="shared" si="67"/>
        <v>0</v>
      </c>
    </row>
    <row r="4163" spans="15:19">
      <c r="O4163" s="3"/>
      <c r="S4163" s="75">
        <f t="shared" si="67"/>
        <v>0</v>
      </c>
    </row>
    <row r="4164" spans="15:19">
      <c r="O4164" s="3"/>
      <c r="S4164" s="75">
        <f t="shared" si="67"/>
        <v>0</v>
      </c>
    </row>
    <row r="4165" spans="15:19">
      <c r="O4165" s="3"/>
      <c r="S4165" s="75">
        <f t="shared" si="67"/>
        <v>0</v>
      </c>
    </row>
    <row r="4166" spans="15:19">
      <c r="O4166" s="3"/>
      <c r="S4166" s="75">
        <f t="shared" si="67"/>
        <v>0</v>
      </c>
    </row>
    <row r="4167" spans="15:19">
      <c r="O4167" s="3"/>
      <c r="S4167" s="75">
        <f t="shared" si="67"/>
        <v>0</v>
      </c>
    </row>
    <row r="4168" spans="15:19">
      <c r="O4168" s="3"/>
      <c r="S4168" s="75">
        <f t="shared" si="67"/>
        <v>0</v>
      </c>
    </row>
    <row r="4169" spans="15:19">
      <c r="O4169" s="3"/>
      <c r="S4169" s="75">
        <f t="shared" si="67"/>
        <v>0</v>
      </c>
    </row>
    <row r="4170" spans="15:19">
      <c r="O4170" s="3"/>
      <c r="S4170" s="75">
        <f t="shared" si="67"/>
        <v>0</v>
      </c>
    </row>
    <row r="4171" spans="15:19">
      <c r="O4171" s="3"/>
      <c r="S4171" s="75">
        <f t="shared" si="67"/>
        <v>0</v>
      </c>
    </row>
    <row r="4172" spans="15:19">
      <c r="O4172" s="3"/>
      <c r="S4172" s="75">
        <f t="shared" si="67"/>
        <v>0</v>
      </c>
    </row>
    <row r="4173" spans="15:19">
      <c r="O4173" s="3"/>
      <c r="S4173" s="75">
        <f t="shared" si="67"/>
        <v>0</v>
      </c>
    </row>
    <row r="4174" spans="15:19">
      <c r="O4174" s="3"/>
      <c r="S4174" s="75">
        <f t="shared" si="67"/>
        <v>0</v>
      </c>
    </row>
    <row r="4175" spans="15:19">
      <c r="O4175" s="3"/>
      <c r="S4175" s="75">
        <f t="shared" si="67"/>
        <v>0</v>
      </c>
    </row>
    <row r="4176" spans="15:19">
      <c r="O4176" s="3"/>
      <c r="S4176" s="75">
        <f t="shared" si="67"/>
        <v>0</v>
      </c>
    </row>
    <row r="4177" spans="15:19">
      <c r="O4177" s="3"/>
      <c r="S4177" s="75">
        <f t="shared" si="67"/>
        <v>0</v>
      </c>
    </row>
    <row r="4178" spans="15:19">
      <c r="O4178" s="3"/>
      <c r="S4178" s="75">
        <f t="shared" si="67"/>
        <v>0</v>
      </c>
    </row>
    <row r="4179" spans="15:19">
      <c r="O4179" s="3"/>
      <c r="S4179" s="75">
        <f t="shared" si="67"/>
        <v>0</v>
      </c>
    </row>
    <row r="4180" spans="15:19">
      <c r="O4180" s="3"/>
      <c r="S4180" s="75">
        <f t="shared" si="67"/>
        <v>0</v>
      </c>
    </row>
    <row r="4181" spans="15:19">
      <c r="O4181" s="3"/>
      <c r="S4181" s="75">
        <f t="shared" si="67"/>
        <v>0</v>
      </c>
    </row>
    <row r="4182" spans="15:19">
      <c r="O4182" s="3"/>
      <c r="S4182" s="75">
        <f t="shared" si="67"/>
        <v>0</v>
      </c>
    </row>
    <row r="4183" spans="15:19">
      <c r="O4183" s="3"/>
      <c r="S4183" s="75">
        <f t="shared" si="67"/>
        <v>0</v>
      </c>
    </row>
    <row r="4184" spans="15:19">
      <c r="O4184" s="3"/>
      <c r="S4184" s="75">
        <f t="shared" si="67"/>
        <v>0</v>
      </c>
    </row>
    <row r="4185" spans="15:19">
      <c r="O4185" s="3"/>
      <c r="S4185" s="75">
        <f t="shared" si="67"/>
        <v>0</v>
      </c>
    </row>
    <row r="4186" spans="15:19">
      <c r="O4186" s="3"/>
      <c r="S4186" s="75">
        <f t="shared" si="67"/>
        <v>0</v>
      </c>
    </row>
    <row r="4187" spans="15:19">
      <c r="O4187" s="3"/>
      <c r="S4187" s="75">
        <f t="shared" si="67"/>
        <v>0</v>
      </c>
    </row>
    <row r="4188" spans="15:19">
      <c r="O4188" s="3"/>
      <c r="S4188" s="75">
        <f t="shared" si="67"/>
        <v>0</v>
      </c>
    </row>
    <row r="4189" spans="15:19">
      <c r="O4189" s="3"/>
      <c r="S4189" s="75">
        <f t="shared" si="67"/>
        <v>0</v>
      </c>
    </row>
    <row r="4190" spans="15:19">
      <c r="O4190" s="3"/>
      <c r="S4190" s="75">
        <f t="shared" si="67"/>
        <v>0</v>
      </c>
    </row>
    <row r="4191" spans="15:19">
      <c r="O4191" s="3"/>
      <c r="S4191" s="75">
        <f t="shared" si="67"/>
        <v>0</v>
      </c>
    </row>
    <row r="4192" spans="15:19">
      <c r="O4192" s="3"/>
      <c r="S4192" s="75">
        <f t="shared" si="67"/>
        <v>0</v>
      </c>
    </row>
    <row r="4193" spans="15:19">
      <c r="O4193" s="3"/>
      <c r="S4193" s="75">
        <f t="shared" si="67"/>
        <v>0</v>
      </c>
    </row>
    <row r="4194" spans="15:19">
      <c r="O4194" s="3"/>
      <c r="S4194" s="75">
        <f t="shared" si="67"/>
        <v>0</v>
      </c>
    </row>
    <row r="4195" spans="15:19">
      <c r="O4195" s="3"/>
      <c r="S4195" s="75">
        <f t="shared" si="67"/>
        <v>0</v>
      </c>
    </row>
    <row r="4196" spans="15:19">
      <c r="O4196" s="3"/>
      <c r="S4196" s="75">
        <f t="shared" si="67"/>
        <v>0</v>
      </c>
    </row>
    <row r="4197" spans="15:19">
      <c r="O4197" s="3"/>
      <c r="S4197" s="75">
        <f t="shared" si="67"/>
        <v>0</v>
      </c>
    </row>
    <row r="4198" spans="15:19">
      <c r="O4198" s="3"/>
      <c r="S4198" s="75">
        <f t="shared" si="67"/>
        <v>0</v>
      </c>
    </row>
    <row r="4199" spans="15:19">
      <c r="O4199" s="3"/>
      <c r="S4199" s="75">
        <f t="shared" si="67"/>
        <v>0</v>
      </c>
    </row>
    <row r="4200" spans="15:19">
      <c r="O4200" s="3"/>
      <c r="S4200" s="75">
        <f t="shared" si="67"/>
        <v>0</v>
      </c>
    </row>
    <row r="4201" spans="15:19">
      <c r="O4201" s="3"/>
      <c r="S4201" s="75">
        <f t="shared" si="67"/>
        <v>0</v>
      </c>
    </row>
    <row r="4202" spans="15:19">
      <c r="O4202" s="3"/>
      <c r="S4202" s="75">
        <f t="shared" si="67"/>
        <v>0</v>
      </c>
    </row>
    <row r="4203" spans="15:19">
      <c r="O4203" s="3"/>
      <c r="S4203" s="75">
        <f t="shared" si="67"/>
        <v>0</v>
      </c>
    </row>
    <row r="4204" spans="15:19">
      <c r="O4204" s="3"/>
      <c r="S4204" s="75">
        <f t="shared" si="67"/>
        <v>0</v>
      </c>
    </row>
    <row r="4205" spans="15:19">
      <c r="O4205" s="3"/>
      <c r="S4205" s="75">
        <f t="shared" si="67"/>
        <v>0</v>
      </c>
    </row>
    <row r="4206" spans="15:19">
      <c r="O4206" s="3"/>
      <c r="S4206" s="75">
        <f t="shared" si="67"/>
        <v>0</v>
      </c>
    </row>
    <row r="4207" spans="15:19">
      <c r="O4207" s="3"/>
      <c r="S4207" s="75">
        <f t="shared" si="67"/>
        <v>0</v>
      </c>
    </row>
    <row r="4208" spans="15:19">
      <c r="O4208" s="3"/>
      <c r="S4208" s="75">
        <f t="shared" si="67"/>
        <v>0</v>
      </c>
    </row>
    <row r="4209" spans="15:19">
      <c r="O4209" s="3"/>
      <c r="S4209" s="75">
        <f t="shared" ref="S4209:S4272" si="68">CONVERT(O4209,"m","ft")</f>
        <v>0</v>
      </c>
    </row>
    <row r="4210" spans="15:19">
      <c r="O4210" s="3"/>
      <c r="S4210" s="75">
        <f t="shared" si="68"/>
        <v>0</v>
      </c>
    </row>
    <row r="4211" spans="15:19">
      <c r="O4211" s="3"/>
      <c r="S4211" s="75">
        <f t="shared" si="68"/>
        <v>0</v>
      </c>
    </row>
    <row r="4212" spans="15:19">
      <c r="O4212" s="3"/>
      <c r="S4212" s="75">
        <f t="shared" si="68"/>
        <v>0</v>
      </c>
    </row>
    <row r="4213" spans="15:19">
      <c r="O4213" s="3"/>
      <c r="S4213" s="75">
        <f t="shared" si="68"/>
        <v>0</v>
      </c>
    </row>
    <row r="4214" spans="15:19">
      <c r="O4214" s="3"/>
      <c r="S4214" s="75">
        <f t="shared" si="68"/>
        <v>0</v>
      </c>
    </row>
    <row r="4215" spans="15:19">
      <c r="O4215" s="3"/>
      <c r="S4215" s="75">
        <f t="shared" si="68"/>
        <v>0</v>
      </c>
    </row>
    <row r="4216" spans="15:19">
      <c r="O4216" s="3"/>
      <c r="S4216" s="75">
        <f t="shared" si="68"/>
        <v>0</v>
      </c>
    </row>
    <row r="4217" spans="15:19">
      <c r="O4217" s="3"/>
      <c r="S4217" s="75">
        <f t="shared" si="68"/>
        <v>0</v>
      </c>
    </row>
    <row r="4218" spans="15:19">
      <c r="O4218" s="3"/>
      <c r="S4218" s="75">
        <f t="shared" si="68"/>
        <v>0</v>
      </c>
    </row>
    <row r="4219" spans="15:19">
      <c r="O4219" s="3"/>
      <c r="S4219" s="75">
        <f t="shared" si="68"/>
        <v>0</v>
      </c>
    </row>
    <row r="4220" spans="15:19">
      <c r="O4220" s="3"/>
      <c r="S4220" s="75">
        <f t="shared" si="68"/>
        <v>0</v>
      </c>
    </row>
    <row r="4221" spans="15:19">
      <c r="O4221" s="3"/>
      <c r="S4221" s="75">
        <f t="shared" si="68"/>
        <v>0</v>
      </c>
    </row>
    <row r="4222" spans="15:19">
      <c r="O4222" s="3"/>
      <c r="S4222" s="75">
        <f t="shared" si="68"/>
        <v>0</v>
      </c>
    </row>
    <row r="4223" spans="15:19">
      <c r="O4223" s="3"/>
      <c r="S4223" s="75">
        <f t="shared" si="68"/>
        <v>0</v>
      </c>
    </row>
    <row r="4224" spans="15:19">
      <c r="O4224" s="3"/>
      <c r="S4224" s="75">
        <f t="shared" si="68"/>
        <v>0</v>
      </c>
    </row>
    <row r="4225" spans="15:19">
      <c r="O4225" s="3"/>
      <c r="S4225" s="75">
        <f t="shared" si="68"/>
        <v>0</v>
      </c>
    </row>
    <row r="4226" spans="15:19">
      <c r="O4226" s="3"/>
      <c r="S4226" s="75">
        <f t="shared" si="68"/>
        <v>0</v>
      </c>
    </row>
    <row r="4227" spans="15:19">
      <c r="O4227" s="3"/>
      <c r="S4227" s="75">
        <f t="shared" si="68"/>
        <v>0</v>
      </c>
    </row>
    <row r="4228" spans="15:19">
      <c r="O4228" s="3"/>
      <c r="S4228" s="75">
        <f t="shared" si="68"/>
        <v>0</v>
      </c>
    </row>
    <row r="4229" spans="15:19">
      <c r="O4229" s="3"/>
      <c r="S4229" s="75">
        <f t="shared" si="68"/>
        <v>0</v>
      </c>
    </row>
    <row r="4230" spans="15:19">
      <c r="O4230" s="3"/>
      <c r="S4230" s="75">
        <f t="shared" si="68"/>
        <v>0</v>
      </c>
    </row>
    <row r="4231" spans="15:19">
      <c r="O4231" s="3"/>
      <c r="S4231" s="75">
        <f t="shared" si="68"/>
        <v>0</v>
      </c>
    </row>
    <row r="4232" spans="15:19">
      <c r="O4232" s="3"/>
      <c r="S4232" s="75">
        <f t="shared" si="68"/>
        <v>0</v>
      </c>
    </row>
    <row r="4233" spans="15:19">
      <c r="O4233" s="3"/>
      <c r="S4233" s="75">
        <f t="shared" si="68"/>
        <v>0</v>
      </c>
    </row>
    <row r="4234" spans="15:19">
      <c r="O4234" s="3"/>
      <c r="S4234" s="75">
        <f t="shared" si="68"/>
        <v>0</v>
      </c>
    </row>
    <row r="4235" spans="15:19">
      <c r="O4235" s="3"/>
      <c r="S4235" s="75">
        <f t="shared" si="68"/>
        <v>0</v>
      </c>
    </row>
    <row r="4236" spans="15:19">
      <c r="O4236" s="3"/>
      <c r="S4236" s="75">
        <f t="shared" si="68"/>
        <v>0</v>
      </c>
    </row>
    <row r="4237" spans="15:19">
      <c r="O4237" s="3"/>
      <c r="S4237" s="75">
        <f t="shared" si="68"/>
        <v>0</v>
      </c>
    </row>
    <row r="4238" spans="15:19">
      <c r="O4238" s="3"/>
      <c r="S4238" s="75">
        <f t="shared" si="68"/>
        <v>0</v>
      </c>
    </row>
    <row r="4239" spans="15:19">
      <c r="O4239" s="3"/>
      <c r="S4239" s="75">
        <f t="shared" si="68"/>
        <v>0</v>
      </c>
    </row>
    <row r="4240" spans="15:19">
      <c r="O4240" s="3"/>
      <c r="S4240" s="75">
        <f t="shared" si="68"/>
        <v>0</v>
      </c>
    </row>
    <row r="4241" spans="15:19">
      <c r="O4241" s="3"/>
      <c r="S4241" s="75">
        <f t="shared" si="68"/>
        <v>0</v>
      </c>
    </row>
    <row r="4242" spans="15:19">
      <c r="O4242" s="3"/>
      <c r="S4242" s="75">
        <f t="shared" si="68"/>
        <v>0</v>
      </c>
    </row>
    <row r="4243" spans="15:19">
      <c r="O4243" s="3"/>
      <c r="S4243" s="75">
        <f t="shared" si="68"/>
        <v>0</v>
      </c>
    </row>
    <row r="4244" spans="15:19">
      <c r="O4244" s="3"/>
      <c r="S4244" s="75">
        <f t="shared" si="68"/>
        <v>0</v>
      </c>
    </row>
    <row r="4245" spans="15:19">
      <c r="O4245" s="3"/>
      <c r="S4245" s="75">
        <f t="shared" si="68"/>
        <v>0</v>
      </c>
    </row>
    <row r="4246" spans="15:19">
      <c r="O4246" s="3"/>
      <c r="S4246" s="75">
        <f t="shared" si="68"/>
        <v>0</v>
      </c>
    </row>
    <row r="4247" spans="15:19">
      <c r="O4247" s="3"/>
      <c r="S4247" s="75">
        <f t="shared" si="68"/>
        <v>0</v>
      </c>
    </row>
    <row r="4248" spans="15:19">
      <c r="O4248" s="3"/>
      <c r="S4248" s="75">
        <f t="shared" si="68"/>
        <v>0</v>
      </c>
    </row>
    <row r="4249" spans="15:19">
      <c r="O4249" s="3"/>
      <c r="S4249" s="75">
        <f t="shared" si="68"/>
        <v>0</v>
      </c>
    </row>
    <row r="4250" spans="15:19">
      <c r="O4250" s="3"/>
      <c r="S4250" s="75">
        <f t="shared" si="68"/>
        <v>0</v>
      </c>
    </row>
    <row r="4251" spans="15:19">
      <c r="O4251" s="3"/>
      <c r="S4251" s="75">
        <f t="shared" si="68"/>
        <v>0</v>
      </c>
    </row>
    <row r="4252" spans="15:19">
      <c r="O4252" s="3"/>
      <c r="S4252" s="75">
        <f t="shared" si="68"/>
        <v>0</v>
      </c>
    </row>
    <row r="4253" spans="15:19">
      <c r="O4253" s="3"/>
      <c r="S4253" s="75">
        <f t="shared" si="68"/>
        <v>0</v>
      </c>
    </row>
    <row r="4254" spans="15:19">
      <c r="O4254" s="3"/>
      <c r="S4254" s="75">
        <f t="shared" si="68"/>
        <v>0</v>
      </c>
    </row>
    <row r="4255" spans="15:19">
      <c r="O4255" s="3"/>
      <c r="S4255" s="75">
        <f t="shared" si="68"/>
        <v>0</v>
      </c>
    </row>
    <row r="4256" spans="15:19">
      <c r="O4256" s="3"/>
      <c r="S4256" s="75">
        <f t="shared" si="68"/>
        <v>0</v>
      </c>
    </row>
    <row r="4257" spans="15:19">
      <c r="O4257" s="3"/>
      <c r="S4257" s="75">
        <f t="shared" si="68"/>
        <v>0</v>
      </c>
    </row>
    <row r="4258" spans="15:19">
      <c r="O4258" s="3"/>
      <c r="S4258" s="75">
        <f t="shared" si="68"/>
        <v>0</v>
      </c>
    </row>
    <row r="4259" spans="15:19">
      <c r="O4259" s="3"/>
      <c r="S4259" s="75">
        <f t="shared" si="68"/>
        <v>0</v>
      </c>
    </row>
    <row r="4260" spans="15:19">
      <c r="O4260" s="3"/>
      <c r="S4260" s="75">
        <f t="shared" si="68"/>
        <v>0</v>
      </c>
    </row>
    <row r="4261" spans="15:19">
      <c r="O4261" s="3"/>
      <c r="S4261" s="75">
        <f t="shared" si="68"/>
        <v>0</v>
      </c>
    </row>
    <row r="4262" spans="15:19">
      <c r="O4262" s="3"/>
      <c r="S4262" s="75">
        <f t="shared" si="68"/>
        <v>0</v>
      </c>
    </row>
    <row r="4263" spans="15:19">
      <c r="O4263" s="3"/>
      <c r="S4263" s="75">
        <f t="shared" si="68"/>
        <v>0</v>
      </c>
    </row>
    <row r="4264" spans="15:19">
      <c r="O4264" s="3"/>
      <c r="S4264" s="75">
        <f t="shared" si="68"/>
        <v>0</v>
      </c>
    </row>
    <row r="4265" spans="15:19">
      <c r="O4265" s="3"/>
      <c r="S4265" s="75">
        <f t="shared" si="68"/>
        <v>0</v>
      </c>
    </row>
    <row r="4266" spans="15:19">
      <c r="O4266" s="3"/>
      <c r="S4266" s="75">
        <f t="shared" si="68"/>
        <v>0</v>
      </c>
    </row>
    <row r="4267" spans="15:19">
      <c r="O4267" s="3"/>
      <c r="S4267" s="75">
        <f t="shared" si="68"/>
        <v>0</v>
      </c>
    </row>
    <row r="4268" spans="15:19">
      <c r="O4268" s="3"/>
      <c r="S4268" s="75">
        <f t="shared" si="68"/>
        <v>0</v>
      </c>
    </row>
    <row r="4269" spans="15:19">
      <c r="O4269" s="3"/>
      <c r="S4269" s="75">
        <f t="shared" si="68"/>
        <v>0</v>
      </c>
    </row>
    <row r="4270" spans="15:19">
      <c r="O4270" s="3"/>
      <c r="S4270" s="75">
        <f t="shared" si="68"/>
        <v>0</v>
      </c>
    </row>
    <row r="4271" spans="15:19">
      <c r="O4271" s="3"/>
      <c r="S4271" s="75">
        <f t="shared" si="68"/>
        <v>0</v>
      </c>
    </row>
    <row r="4272" spans="15:19">
      <c r="O4272" s="3"/>
      <c r="S4272" s="75">
        <f t="shared" si="68"/>
        <v>0</v>
      </c>
    </row>
    <row r="4273" spans="15:19">
      <c r="O4273" s="3"/>
      <c r="S4273" s="75">
        <f t="shared" ref="S4273:S4336" si="69">CONVERT(O4273,"m","ft")</f>
        <v>0</v>
      </c>
    </row>
    <row r="4274" spans="15:19">
      <c r="O4274" s="3"/>
      <c r="S4274" s="75">
        <f t="shared" si="69"/>
        <v>0</v>
      </c>
    </row>
    <row r="4275" spans="15:19">
      <c r="O4275" s="3"/>
      <c r="S4275" s="75">
        <f t="shared" si="69"/>
        <v>0</v>
      </c>
    </row>
    <row r="4276" spans="15:19">
      <c r="O4276" s="3"/>
      <c r="S4276" s="75">
        <f t="shared" si="69"/>
        <v>0</v>
      </c>
    </row>
    <row r="4277" spans="15:19">
      <c r="O4277" s="3"/>
      <c r="S4277" s="75">
        <f t="shared" si="69"/>
        <v>0</v>
      </c>
    </row>
    <row r="4278" spans="15:19">
      <c r="O4278" s="3"/>
      <c r="S4278" s="75">
        <f t="shared" si="69"/>
        <v>0</v>
      </c>
    </row>
    <row r="4279" spans="15:19">
      <c r="O4279" s="3"/>
      <c r="S4279" s="75">
        <f t="shared" si="69"/>
        <v>0</v>
      </c>
    </row>
    <row r="4280" spans="15:19">
      <c r="O4280" s="3"/>
      <c r="S4280" s="75">
        <f t="shared" si="69"/>
        <v>0</v>
      </c>
    </row>
    <row r="4281" spans="15:19">
      <c r="O4281" s="3"/>
      <c r="S4281" s="75">
        <f t="shared" si="69"/>
        <v>0</v>
      </c>
    </row>
    <row r="4282" spans="15:19">
      <c r="O4282" s="3"/>
      <c r="S4282" s="75">
        <f t="shared" si="69"/>
        <v>0</v>
      </c>
    </row>
    <row r="4283" spans="15:19">
      <c r="O4283" s="3"/>
      <c r="S4283" s="75">
        <f t="shared" si="69"/>
        <v>0</v>
      </c>
    </row>
    <row r="4284" spans="15:19">
      <c r="O4284" s="3"/>
      <c r="S4284" s="75">
        <f t="shared" si="69"/>
        <v>0</v>
      </c>
    </row>
    <row r="4285" spans="15:19">
      <c r="O4285" s="3"/>
      <c r="S4285" s="75">
        <f t="shared" si="69"/>
        <v>0</v>
      </c>
    </row>
    <row r="4286" spans="15:19">
      <c r="O4286" s="3"/>
      <c r="S4286" s="75">
        <f t="shared" si="69"/>
        <v>0</v>
      </c>
    </row>
    <row r="4287" spans="15:19">
      <c r="O4287" s="3"/>
      <c r="S4287" s="75">
        <f t="shared" si="69"/>
        <v>0</v>
      </c>
    </row>
    <row r="4288" spans="15:19">
      <c r="O4288" s="3"/>
      <c r="S4288" s="75">
        <f t="shared" si="69"/>
        <v>0</v>
      </c>
    </row>
    <row r="4289" spans="15:19">
      <c r="O4289" s="3"/>
      <c r="S4289" s="75">
        <f t="shared" si="69"/>
        <v>0</v>
      </c>
    </row>
    <row r="4290" spans="15:19">
      <c r="O4290" s="3"/>
      <c r="S4290" s="75">
        <f t="shared" si="69"/>
        <v>0</v>
      </c>
    </row>
    <row r="4291" spans="15:19">
      <c r="O4291" s="3"/>
      <c r="S4291" s="75">
        <f t="shared" si="69"/>
        <v>0</v>
      </c>
    </row>
    <row r="4292" spans="15:19">
      <c r="O4292" s="3"/>
      <c r="S4292" s="75">
        <f t="shared" si="69"/>
        <v>0</v>
      </c>
    </row>
    <row r="4293" spans="15:19">
      <c r="O4293" s="3"/>
      <c r="S4293" s="75">
        <f t="shared" si="69"/>
        <v>0</v>
      </c>
    </row>
    <row r="4294" spans="15:19">
      <c r="O4294" s="3"/>
      <c r="S4294" s="75">
        <f t="shared" si="69"/>
        <v>0</v>
      </c>
    </row>
    <row r="4295" spans="15:19">
      <c r="O4295" s="3"/>
      <c r="S4295" s="75">
        <f t="shared" si="69"/>
        <v>0</v>
      </c>
    </row>
    <row r="4296" spans="15:19">
      <c r="O4296" s="3"/>
      <c r="S4296" s="75">
        <f t="shared" si="69"/>
        <v>0</v>
      </c>
    </row>
    <row r="4297" spans="15:19">
      <c r="O4297" s="3"/>
      <c r="S4297" s="75">
        <f t="shared" si="69"/>
        <v>0</v>
      </c>
    </row>
    <row r="4298" spans="15:19">
      <c r="O4298" s="3"/>
      <c r="S4298" s="75">
        <f t="shared" si="69"/>
        <v>0</v>
      </c>
    </row>
    <row r="4299" spans="15:19">
      <c r="O4299" s="3"/>
      <c r="S4299" s="75">
        <f t="shared" si="69"/>
        <v>0</v>
      </c>
    </row>
    <row r="4300" spans="15:19">
      <c r="O4300" s="3"/>
      <c r="S4300" s="75">
        <f t="shared" si="69"/>
        <v>0</v>
      </c>
    </row>
    <row r="4301" spans="15:19">
      <c r="O4301" s="3"/>
      <c r="S4301" s="75">
        <f t="shared" si="69"/>
        <v>0</v>
      </c>
    </row>
    <row r="4302" spans="15:19">
      <c r="O4302" s="3"/>
      <c r="S4302" s="75">
        <f t="shared" si="69"/>
        <v>0</v>
      </c>
    </row>
    <row r="4303" spans="15:19">
      <c r="O4303" s="3"/>
      <c r="S4303" s="75">
        <f t="shared" si="69"/>
        <v>0</v>
      </c>
    </row>
    <row r="4304" spans="15:19">
      <c r="O4304" s="3"/>
      <c r="S4304" s="75">
        <f t="shared" si="69"/>
        <v>0</v>
      </c>
    </row>
    <row r="4305" spans="15:19">
      <c r="O4305" s="3"/>
      <c r="S4305" s="75">
        <f t="shared" si="69"/>
        <v>0</v>
      </c>
    </row>
    <row r="4306" spans="15:19">
      <c r="O4306" s="3"/>
      <c r="S4306" s="75">
        <f t="shared" si="69"/>
        <v>0</v>
      </c>
    </row>
    <row r="4307" spans="15:19">
      <c r="O4307" s="3"/>
      <c r="S4307" s="75">
        <f t="shared" si="69"/>
        <v>0</v>
      </c>
    </row>
    <row r="4308" spans="15:19">
      <c r="O4308" s="3"/>
      <c r="S4308" s="75">
        <f t="shared" si="69"/>
        <v>0</v>
      </c>
    </row>
    <row r="4309" spans="15:19">
      <c r="O4309" s="3"/>
      <c r="S4309" s="75">
        <f t="shared" si="69"/>
        <v>0</v>
      </c>
    </row>
    <row r="4310" spans="15:19">
      <c r="O4310" s="3"/>
      <c r="S4310" s="75">
        <f t="shared" si="69"/>
        <v>0</v>
      </c>
    </row>
    <row r="4311" spans="15:19">
      <c r="O4311" s="3"/>
      <c r="S4311" s="75">
        <f t="shared" si="69"/>
        <v>0</v>
      </c>
    </row>
    <row r="4312" spans="15:19">
      <c r="O4312" s="3"/>
      <c r="S4312" s="75">
        <f t="shared" si="69"/>
        <v>0</v>
      </c>
    </row>
    <row r="4313" spans="15:19">
      <c r="O4313" s="3"/>
      <c r="S4313" s="75">
        <f t="shared" si="69"/>
        <v>0</v>
      </c>
    </row>
    <row r="4314" spans="15:19">
      <c r="O4314" s="3"/>
      <c r="S4314" s="75">
        <f t="shared" si="69"/>
        <v>0</v>
      </c>
    </row>
    <row r="4315" spans="15:19">
      <c r="O4315" s="3"/>
      <c r="S4315" s="75">
        <f t="shared" si="69"/>
        <v>0</v>
      </c>
    </row>
    <row r="4316" spans="15:19">
      <c r="O4316" s="3"/>
      <c r="S4316" s="75">
        <f t="shared" si="69"/>
        <v>0</v>
      </c>
    </row>
    <row r="4317" spans="15:19">
      <c r="O4317" s="3"/>
      <c r="S4317" s="75">
        <f t="shared" si="69"/>
        <v>0</v>
      </c>
    </row>
    <row r="4318" spans="15:19">
      <c r="O4318" s="3"/>
      <c r="S4318" s="75">
        <f t="shared" si="69"/>
        <v>0</v>
      </c>
    </row>
    <row r="4319" spans="15:19">
      <c r="O4319" s="3"/>
      <c r="S4319" s="75">
        <f t="shared" si="69"/>
        <v>0</v>
      </c>
    </row>
    <row r="4320" spans="15:19">
      <c r="O4320" s="3"/>
      <c r="S4320" s="75">
        <f t="shared" si="69"/>
        <v>0</v>
      </c>
    </row>
    <row r="4321" spans="15:19">
      <c r="O4321" s="3"/>
      <c r="S4321" s="75">
        <f t="shared" si="69"/>
        <v>0</v>
      </c>
    </row>
    <row r="4322" spans="15:19">
      <c r="O4322" s="3"/>
      <c r="S4322" s="75">
        <f t="shared" si="69"/>
        <v>0</v>
      </c>
    </row>
    <row r="4323" spans="15:19">
      <c r="O4323" s="3"/>
      <c r="S4323" s="75">
        <f t="shared" si="69"/>
        <v>0</v>
      </c>
    </row>
    <row r="4324" spans="15:19">
      <c r="O4324" s="3"/>
      <c r="S4324" s="75">
        <f t="shared" si="69"/>
        <v>0</v>
      </c>
    </row>
    <row r="4325" spans="15:19">
      <c r="O4325" s="3"/>
      <c r="S4325" s="75">
        <f t="shared" si="69"/>
        <v>0</v>
      </c>
    </row>
    <row r="4326" spans="15:19">
      <c r="O4326" s="3"/>
      <c r="S4326" s="75">
        <f t="shared" si="69"/>
        <v>0</v>
      </c>
    </row>
    <row r="4327" spans="15:19">
      <c r="O4327" s="3"/>
      <c r="S4327" s="75">
        <f t="shared" si="69"/>
        <v>0</v>
      </c>
    </row>
    <row r="4328" spans="15:19">
      <c r="O4328" s="3"/>
      <c r="S4328" s="75">
        <f t="shared" si="69"/>
        <v>0</v>
      </c>
    </row>
    <row r="4329" spans="15:19">
      <c r="O4329" s="3"/>
      <c r="S4329" s="75">
        <f t="shared" si="69"/>
        <v>0</v>
      </c>
    </row>
    <row r="4330" spans="15:19">
      <c r="O4330" s="3"/>
      <c r="S4330" s="75">
        <f t="shared" si="69"/>
        <v>0</v>
      </c>
    </row>
    <row r="4331" spans="15:19">
      <c r="O4331" s="3"/>
      <c r="S4331" s="75">
        <f t="shared" si="69"/>
        <v>0</v>
      </c>
    </row>
    <row r="4332" spans="15:19">
      <c r="O4332" s="3"/>
      <c r="S4332" s="75">
        <f t="shared" si="69"/>
        <v>0</v>
      </c>
    </row>
    <row r="4333" spans="15:19">
      <c r="O4333" s="3"/>
      <c r="S4333" s="75">
        <f t="shared" si="69"/>
        <v>0</v>
      </c>
    </row>
    <row r="4334" spans="15:19">
      <c r="O4334" s="3"/>
      <c r="S4334" s="75">
        <f t="shared" si="69"/>
        <v>0</v>
      </c>
    </row>
    <row r="4335" spans="15:19">
      <c r="O4335" s="3"/>
      <c r="S4335" s="75">
        <f t="shared" si="69"/>
        <v>0</v>
      </c>
    </row>
    <row r="4336" spans="15:19">
      <c r="O4336" s="3"/>
      <c r="S4336" s="75">
        <f t="shared" si="69"/>
        <v>0</v>
      </c>
    </row>
    <row r="4337" spans="15:19">
      <c r="O4337" s="3"/>
      <c r="S4337" s="75">
        <f t="shared" ref="S4337:S4400" si="70">CONVERT(O4337,"m","ft")</f>
        <v>0</v>
      </c>
    </row>
    <row r="4338" spans="15:19">
      <c r="O4338" s="3"/>
      <c r="S4338" s="75">
        <f t="shared" si="70"/>
        <v>0</v>
      </c>
    </row>
    <row r="4339" spans="15:19">
      <c r="O4339" s="3"/>
      <c r="S4339" s="75">
        <f t="shared" si="70"/>
        <v>0</v>
      </c>
    </row>
    <row r="4340" spans="15:19">
      <c r="O4340" s="3"/>
      <c r="S4340" s="75">
        <f t="shared" si="70"/>
        <v>0</v>
      </c>
    </row>
    <row r="4341" spans="15:19">
      <c r="O4341" s="3"/>
      <c r="S4341" s="75">
        <f t="shared" si="70"/>
        <v>0</v>
      </c>
    </row>
    <row r="4342" spans="15:19">
      <c r="O4342" s="3"/>
      <c r="S4342" s="75">
        <f t="shared" si="70"/>
        <v>0</v>
      </c>
    </row>
    <row r="4343" spans="15:19">
      <c r="O4343" s="3"/>
      <c r="S4343" s="75">
        <f t="shared" si="70"/>
        <v>0</v>
      </c>
    </row>
    <row r="4344" spans="15:19">
      <c r="O4344" s="3"/>
      <c r="S4344" s="75">
        <f t="shared" si="70"/>
        <v>0</v>
      </c>
    </row>
    <row r="4345" spans="15:19">
      <c r="O4345" s="3"/>
      <c r="S4345" s="75">
        <f t="shared" si="70"/>
        <v>0</v>
      </c>
    </row>
    <row r="4346" spans="15:19">
      <c r="O4346" s="3"/>
      <c r="S4346" s="75">
        <f t="shared" si="70"/>
        <v>0</v>
      </c>
    </row>
    <row r="4347" spans="15:19">
      <c r="O4347" s="3"/>
      <c r="S4347" s="75">
        <f t="shared" si="70"/>
        <v>0</v>
      </c>
    </row>
    <row r="4348" spans="15:19">
      <c r="O4348" s="3"/>
      <c r="S4348" s="75">
        <f t="shared" si="70"/>
        <v>0</v>
      </c>
    </row>
    <row r="4349" spans="15:19">
      <c r="O4349" s="3"/>
      <c r="S4349" s="75">
        <f t="shared" si="70"/>
        <v>0</v>
      </c>
    </row>
    <row r="4350" spans="15:19">
      <c r="O4350" s="3"/>
      <c r="S4350" s="75">
        <f t="shared" si="70"/>
        <v>0</v>
      </c>
    </row>
    <row r="4351" spans="15:19">
      <c r="O4351" s="3"/>
      <c r="S4351" s="75">
        <f t="shared" si="70"/>
        <v>0</v>
      </c>
    </row>
    <row r="4352" spans="15:19">
      <c r="O4352" s="3"/>
      <c r="S4352" s="75">
        <f t="shared" si="70"/>
        <v>0</v>
      </c>
    </row>
    <row r="4353" spans="15:19">
      <c r="O4353" s="3"/>
      <c r="S4353" s="75">
        <f t="shared" si="70"/>
        <v>0</v>
      </c>
    </row>
    <row r="4354" spans="15:19">
      <c r="O4354" s="3"/>
      <c r="S4354" s="75">
        <f t="shared" si="70"/>
        <v>0</v>
      </c>
    </row>
    <row r="4355" spans="15:19">
      <c r="O4355" s="3"/>
      <c r="S4355" s="75">
        <f t="shared" si="70"/>
        <v>0</v>
      </c>
    </row>
    <row r="4356" spans="15:19">
      <c r="O4356" s="3"/>
      <c r="S4356" s="75">
        <f t="shared" si="70"/>
        <v>0</v>
      </c>
    </row>
    <row r="4357" spans="15:19">
      <c r="O4357" s="3"/>
      <c r="S4357" s="75">
        <f t="shared" si="70"/>
        <v>0</v>
      </c>
    </row>
    <row r="4358" spans="15:19">
      <c r="O4358" s="3"/>
      <c r="S4358" s="75">
        <f t="shared" si="70"/>
        <v>0</v>
      </c>
    </row>
    <row r="4359" spans="15:19">
      <c r="O4359" s="3"/>
      <c r="S4359" s="75">
        <f t="shared" si="70"/>
        <v>0</v>
      </c>
    </row>
    <row r="4360" spans="15:19">
      <c r="O4360" s="3"/>
      <c r="S4360" s="75">
        <f t="shared" si="70"/>
        <v>0</v>
      </c>
    </row>
    <row r="4361" spans="15:19">
      <c r="O4361" s="3"/>
      <c r="S4361" s="75">
        <f t="shared" si="70"/>
        <v>0</v>
      </c>
    </row>
    <row r="4362" spans="15:19">
      <c r="O4362" s="3"/>
      <c r="S4362" s="75">
        <f t="shared" si="70"/>
        <v>0</v>
      </c>
    </row>
    <row r="4363" spans="15:19">
      <c r="O4363" s="3"/>
      <c r="S4363" s="75">
        <f t="shared" si="70"/>
        <v>0</v>
      </c>
    </row>
    <row r="4364" spans="15:19">
      <c r="O4364" s="3"/>
      <c r="S4364" s="75">
        <f t="shared" si="70"/>
        <v>0</v>
      </c>
    </row>
    <row r="4365" spans="15:19">
      <c r="O4365" s="3"/>
      <c r="S4365" s="75">
        <f t="shared" si="70"/>
        <v>0</v>
      </c>
    </row>
    <row r="4366" spans="15:19">
      <c r="O4366" s="3"/>
      <c r="S4366" s="75">
        <f t="shared" si="70"/>
        <v>0</v>
      </c>
    </row>
    <row r="4367" spans="15:19">
      <c r="O4367" s="3"/>
      <c r="S4367" s="75">
        <f t="shared" si="70"/>
        <v>0</v>
      </c>
    </row>
    <row r="4368" spans="15:19">
      <c r="O4368" s="3"/>
      <c r="S4368" s="75">
        <f t="shared" si="70"/>
        <v>0</v>
      </c>
    </row>
    <row r="4369" spans="15:19">
      <c r="O4369" s="3"/>
      <c r="S4369" s="75">
        <f t="shared" si="70"/>
        <v>0</v>
      </c>
    </row>
    <row r="4370" spans="15:19">
      <c r="O4370" s="3"/>
      <c r="S4370" s="75">
        <f t="shared" si="70"/>
        <v>0</v>
      </c>
    </row>
    <row r="4371" spans="15:19">
      <c r="O4371" s="3"/>
      <c r="S4371" s="75">
        <f t="shared" si="70"/>
        <v>0</v>
      </c>
    </row>
    <row r="4372" spans="15:19">
      <c r="O4372" s="3"/>
      <c r="S4372" s="75">
        <f t="shared" si="70"/>
        <v>0</v>
      </c>
    </row>
    <row r="4373" spans="15:19">
      <c r="O4373" s="3"/>
      <c r="S4373" s="75">
        <f t="shared" si="70"/>
        <v>0</v>
      </c>
    </row>
    <row r="4374" spans="15:19">
      <c r="O4374" s="3"/>
      <c r="S4374" s="75">
        <f t="shared" si="70"/>
        <v>0</v>
      </c>
    </row>
    <row r="4375" spans="15:19">
      <c r="O4375" s="3"/>
      <c r="S4375" s="75">
        <f t="shared" si="70"/>
        <v>0</v>
      </c>
    </row>
    <row r="4376" spans="15:19">
      <c r="O4376" s="3"/>
      <c r="S4376" s="75">
        <f t="shared" si="70"/>
        <v>0</v>
      </c>
    </row>
    <row r="4377" spans="15:19">
      <c r="O4377" s="3"/>
      <c r="S4377" s="75">
        <f t="shared" si="70"/>
        <v>0</v>
      </c>
    </row>
    <row r="4378" spans="15:19">
      <c r="O4378" s="3"/>
      <c r="S4378" s="75">
        <f t="shared" si="70"/>
        <v>0</v>
      </c>
    </row>
    <row r="4379" spans="15:19">
      <c r="O4379" s="3"/>
      <c r="S4379" s="75">
        <f t="shared" si="70"/>
        <v>0</v>
      </c>
    </row>
    <row r="4380" spans="15:19">
      <c r="O4380" s="3"/>
      <c r="S4380" s="75">
        <f t="shared" si="70"/>
        <v>0</v>
      </c>
    </row>
    <row r="4381" spans="15:19">
      <c r="O4381" s="3"/>
      <c r="S4381" s="75">
        <f t="shared" si="70"/>
        <v>0</v>
      </c>
    </row>
    <row r="4382" spans="15:19">
      <c r="O4382" s="3"/>
      <c r="S4382" s="75">
        <f t="shared" si="70"/>
        <v>0</v>
      </c>
    </row>
    <row r="4383" spans="15:19">
      <c r="O4383" s="3"/>
      <c r="S4383" s="75">
        <f t="shared" si="70"/>
        <v>0</v>
      </c>
    </row>
    <row r="4384" spans="15:19">
      <c r="O4384" s="3"/>
      <c r="S4384" s="75">
        <f t="shared" si="70"/>
        <v>0</v>
      </c>
    </row>
    <row r="4385" spans="15:19">
      <c r="O4385" s="3"/>
      <c r="S4385" s="75">
        <f t="shared" si="70"/>
        <v>0</v>
      </c>
    </row>
    <row r="4386" spans="15:19">
      <c r="O4386" s="3"/>
      <c r="S4386" s="75">
        <f t="shared" si="70"/>
        <v>0</v>
      </c>
    </row>
    <row r="4387" spans="15:19">
      <c r="O4387" s="3"/>
      <c r="S4387" s="75">
        <f t="shared" si="70"/>
        <v>0</v>
      </c>
    </row>
    <row r="4388" spans="15:19">
      <c r="O4388" s="3"/>
      <c r="S4388" s="75">
        <f t="shared" si="70"/>
        <v>0</v>
      </c>
    </row>
    <row r="4389" spans="15:19">
      <c r="O4389" s="3"/>
      <c r="S4389" s="75">
        <f t="shared" si="70"/>
        <v>0</v>
      </c>
    </row>
    <row r="4390" spans="15:19">
      <c r="O4390" s="3"/>
      <c r="S4390" s="75">
        <f t="shared" si="70"/>
        <v>0</v>
      </c>
    </row>
    <row r="4391" spans="15:19">
      <c r="O4391" s="3"/>
      <c r="S4391" s="75">
        <f t="shared" si="70"/>
        <v>0</v>
      </c>
    </row>
    <row r="4392" spans="15:19">
      <c r="O4392" s="3"/>
      <c r="S4392" s="75">
        <f t="shared" si="70"/>
        <v>0</v>
      </c>
    </row>
    <row r="4393" spans="15:19">
      <c r="O4393" s="3"/>
      <c r="S4393" s="75">
        <f t="shared" si="70"/>
        <v>0</v>
      </c>
    </row>
    <row r="4394" spans="15:19">
      <c r="O4394" s="3"/>
      <c r="S4394" s="75">
        <f t="shared" si="70"/>
        <v>0</v>
      </c>
    </row>
    <row r="4395" spans="15:19">
      <c r="O4395" s="3"/>
      <c r="S4395" s="75">
        <f t="shared" si="70"/>
        <v>0</v>
      </c>
    </row>
    <row r="4396" spans="15:19">
      <c r="O4396" s="3"/>
      <c r="S4396" s="75">
        <f t="shared" si="70"/>
        <v>0</v>
      </c>
    </row>
    <row r="4397" spans="15:19">
      <c r="O4397" s="3"/>
      <c r="S4397" s="75">
        <f t="shared" si="70"/>
        <v>0</v>
      </c>
    </row>
    <row r="4398" spans="15:19">
      <c r="O4398" s="3"/>
      <c r="S4398" s="75">
        <f t="shared" si="70"/>
        <v>0</v>
      </c>
    </row>
    <row r="4399" spans="15:19">
      <c r="O4399" s="3"/>
      <c r="S4399" s="75">
        <f t="shared" si="70"/>
        <v>0</v>
      </c>
    </row>
    <row r="4400" spans="15:19">
      <c r="O4400" s="3"/>
      <c r="S4400" s="75">
        <f t="shared" si="70"/>
        <v>0</v>
      </c>
    </row>
    <row r="4401" spans="15:19">
      <c r="O4401" s="3"/>
      <c r="S4401" s="75">
        <f t="shared" ref="S4401:S4464" si="71">CONVERT(O4401,"m","ft")</f>
        <v>0</v>
      </c>
    </row>
    <row r="4402" spans="15:19">
      <c r="O4402" s="3"/>
      <c r="S4402" s="75">
        <f t="shared" si="71"/>
        <v>0</v>
      </c>
    </row>
    <row r="4403" spans="15:19">
      <c r="O4403" s="3"/>
      <c r="S4403" s="75">
        <f t="shared" si="71"/>
        <v>0</v>
      </c>
    </row>
    <row r="4404" spans="15:19">
      <c r="O4404" s="3"/>
      <c r="S4404" s="75">
        <f t="shared" si="71"/>
        <v>0</v>
      </c>
    </row>
    <row r="4405" spans="15:19">
      <c r="O4405" s="3"/>
      <c r="S4405" s="75">
        <f t="shared" si="71"/>
        <v>0</v>
      </c>
    </row>
    <row r="4406" spans="15:19">
      <c r="O4406" s="3"/>
      <c r="S4406" s="75">
        <f t="shared" si="71"/>
        <v>0</v>
      </c>
    </row>
    <row r="4407" spans="15:19">
      <c r="O4407" s="3"/>
      <c r="S4407" s="75">
        <f t="shared" si="71"/>
        <v>0</v>
      </c>
    </row>
    <row r="4408" spans="15:19">
      <c r="O4408" s="3"/>
      <c r="S4408" s="75">
        <f t="shared" si="71"/>
        <v>0</v>
      </c>
    </row>
    <row r="4409" spans="15:19">
      <c r="O4409" s="3"/>
      <c r="S4409" s="75">
        <f t="shared" si="71"/>
        <v>0</v>
      </c>
    </row>
    <row r="4410" spans="15:19">
      <c r="O4410" s="3"/>
      <c r="S4410" s="75">
        <f t="shared" si="71"/>
        <v>0</v>
      </c>
    </row>
    <row r="4411" spans="15:19">
      <c r="O4411" s="3"/>
      <c r="S4411" s="75">
        <f t="shared" si="71"/>
        <v>0</v>
      </c>
    </row>
    <row r="4412" spans="15:19">
      <c r="O4412" s="3"/>
      <c r="S4412" s="75">
        <f t="shared" si="71"/>
        <v>0</v>
      </c>
    </row>
    <row r="4413" spans="15:19">
      <c r="O4413" s="3"/>
      <c r="S4413" s="75">
        <f t="shared" si="71"/>
        <v>0</v>
      </c>
    </row>
    <row r="4414" spans="15:19">
      <c r="O4414" s="3"/>
      <c r="S4414" s="75">
        <f t="shared" si="71"/>
        <v>0</v>
      </c>
    </row>
    <row r="4415" spans="15:19">
      <c r="O4415" s="3"/>
      <c r="S4415" s="75">
        <f t="shared" si="71"/>
        <v>0</v>
      </c>
    </row>
    <row r="4416" spans="15:19">
      <c r="O4416" s="3"/>
      <c r="S4416" s="75">
        <f t="shared" si="71"/>
        <v>0</v>
      </c>
    </row>
    <row r="4417" spans="15:19">
      <c r="O4417" s="3"/>
      <c r="S4417" s="75">
        <f t="shared" si="71"/>
        <v>0</v>
      </c>
    </row>
    <row r="4418" spans="15:19">
      <c r="O4418" s="3"/>
      <c r="S4418" s="75">
        <f t="shared" si="71"/>
        <v>0</v>
      </c>
    </row>
    <row r="4419" spans="15:19">
      <c r="O4419" s="3"/>
      <c r="S4419" s="75">
        <f t="shared" si="71"/>
        <v>0</v>
      </c>
    </row>
    <row r="4420" spans="15:19">
      <c r="O4420" s="3"/>
      <c r="S4420" s="75">
        <f t="shared" si="71"/>
        <v>0</v>
      </c>
    </row>
    <row r="4421" spans="15:19">
      <c r="O4421" s="3"/>
      <c r="S4421" s="75">
        <f t="shared" si="71"/>
        <v>0</v>
      </c>
    </row>
    <row r="4422" spans="15:19">
      <c r="O4422" s="3"/>
      <c r="S4422" s="75">
        <f t="shared" si="71"/>
        <v>0</v>
      </c>
    </row>
    <row r="4423" spans="15:19">
      <c r="O4423" s="3"/>
      <c r="S4423" s="75">
        <f t="shared" si="71"/>
        <v>0</v>
      </c>
    </row>
    <row r="4424" spans="15:19">
      <c r="O4424" s="3"/>
      <c r="S4424" s="75">
        <f t="shared" si="71"/>
        <v>0</v>
      </c>
    </row>
    <row r="4425" spans="15:19">
      <c r="O4425" s="3"/>
      <c r="S4425" s="75">
        <f t="shared" si="71"/>
        <v>0</v>
      </c>
    </row>
    <row r="4426" spans="15:19">
      <c r="O4426" s="3"/>
      <c r="S4426" s="75">
        <f t="shared" si="71"/>
        <v>0</v>
      </c>
    </row>
    <row r="4427" spans="15:19">
      <c r="O4427" s="3"/>
      <c r="S4427" s="75">
        <f t="shared" si="71"/>
        <v>0</v>
      </c>
    </row>
    <row r="4428" spans="15:19">
      <c r="O4428" s="3"/>
      <c r="S4428" s="75">
        <f t="shared" si="71"/>
        <v>0</v>
      </c>
    </row>
    <row r="4429" spans="15:19">
      <c r="O4429" s="3"/>
      <c r="S4429" s="75">
        <f t="shared" si="71"/>
        <v>0</v>
      </c>
    </row>
    <row r="4430" spans="15:19">
      <c r="O4430" s="3"/>
      <c r="S4430" s="75">
        <f t="shared" si="71"/>
        <v>0</v>
      </c>
    </row>
    <row r="4431" spans="15:19">
      <c r="O4431" s="3"/>
      <c r="S4431" s="75">
        <f t="shared" si="71"/>
        <v>0</v>
      </c>
    </row>
    <row r="4432" spans="15:19">
      <c r="O4432" s="3"/>
      <c r="S4432" s="75">
        <f t="shared" si="71"/>
        <v>0</v>
      </c>
    </row>
    <row r="4433" spans="15:19">
      <c r="O4433" s="3"/>
      <c r="S4433" s="75">
        <f t="shared" si="71"/>
        <v>0</v>
      </c>
    </row>
    <row r="4434" spans="15:19">
      <c r="O4434" s="3"/>
      <c r="S4434" s="75">
        <f t="shared" si="71"/>
        <v>0</v>
      </c>
    </row>
    <row r="4435" spans="15:19">
      <c r="O4435" s="3"/>
      <c r="S4435" s="75">
        <f t="shared" si="71"/>
        <v>0</v>
      </c>
    </row>
    <row r="4436" spans="15:19">
      <c r="O4436" s="3"/>
      <c r="S4436" s="75">
        <f t="shared" si="71"/>
        <v>0</v>
      </c>
    </row>
    <row r="4437" spans="15:19">
      <c r="O4437" s="3"/>
      <c r="S4437" s="75">
        <f t="shared" si="71"/>
        <v>0</v>
      </c>
    </row>
    <row r="4438" spans="15:19">
      <c r="O4438" s="3"/>
      <c r="S4438" s="75">
        <f t="shared" si="71"/>
        <v>0</v>
      </c>
    </row>
    <row r="4439" spans="15:19">
      <c r="O4439" s="3"/>
      <c r="S4439" s="75">
        <f t="shared" si="71"/>
        <v>0</v>
      </c>
    </row>
    <row r="4440" spans="15:19">
      <c r="O4440" s="3"/>
      <c r="S4440" s="75">
        <f t="shared" si="71"/>
        <v>0</v>
      </c>
    </row>
    <row r="4441" spans="15:19">
      <c r="O4441" s="3"/>
      <c r="S4441" s="75">
        <f t="shared" si="71"/>
        <v>0</v>
      </c>
    </row>
    <row r="4442" spans="15:19">
      <c r="O4442" s="3"/>
      <c r="S4442" s="75">
        <f t="shared" si="71"/>
        <v>0</v>
      </c>
    </row>
    <row r="4443" spans="15:19">
      <c r="O4443" s="3"/>
      <c r="S4443" s="75">
        <f t="shared" si="71"/>
        <v>0</v>
      </c>
    </row>
    <row r="4444" spans="15:19">
      <c r="O4444" s="3"/>
      <c r="S4444" s="75">
        <f t="shared" si="71"/>
        <v>0</v>
      </c>
    </row>
    <row r="4445" spans="15:19">
      <c r="O4445" s="3"/>
      <c r="S4445" s="75">
        <f t="shared" si="71"/>
        <v>0</v>
      </c>
    </row>
    <row r="4446" spans="15:19">
      <c r="O4446" s="3"/>
      <c r="S4446" s="75">
        <f t="shared" si="71"/>
        <v>0</v>
      </c>
    </row>
    <row r="4447" spans="15:19">
      <c r="O4447" s="3"/>
      <c r="S4447" s="75">
        <f t="shared" si="71"/>
        <v>0</v>
      </c>
    </row>
    <row r="4448" spans="15:19">
      <c r="O4448" s="3"/>
      <c r="S4448" s="75">
        <f t="shared" si="71"/>
        <v>0</v>
      </c>
    </row>
    <row r="4449" spans="15:19">
      <c r="O4449" s="3"/>
      <c r="S4449" s="75">
        <f t="shared" si="71"/>
        <v>0</v>
      </c>
    </row>
    <row r="4450" spans="15:19">
      <c r="O4450" s="3"/>
      <c r="S4450" s="75">
        <f t="shared" si="71"/>
        <v>0</v>
      </c>
    </row>
    <row r="4451" spans="15:19">
      <c r="O4451" s="3"/>
      <c r="S4451" s="75">
        <f t="shared" si="71"/>
        <v>0</v>
      </c>
    </row>
    <row r="4452" spans="15:19">
      <c r="O4452" s="3"/>
      <c r="S4452" s="75">
        <f t="shared" si="71"/>
        <v>0</v>
      </c>
    </row>
    <row r="4453" spans="15:19">
      <c r="O4453" s="3"/>
      <c r="S4453" s="75">
        <f t="shared" si="71"/>
        <v>0</v>
      </c>
    </row>
    <row r="4454" spans="15:19">
      <c r="O4454" s="3"/>
      <c r="S4454" s="75">
        <f t="shared" si="71"/>
        <v>0</v>
      </c>
    </row>
    <row r="4455" spans="15:19">
      <c r="O4455" s="3"/>
      <c r="S4455" s="75">
        <f t="shared" si="71"/>
        <v>0</v>
      </c>
    </row>
    <row r="4456" spans="15:19">
      <c r="O4456" s="3"/>
      <c r="S4456" s="75">
        <f t="shared" si="71"/>
        <v>0</v>
      </c>
    </row>
    <row r="4457" spans="15:19">
      <c r="O4457" s="3"/>
      <c r="S4457" s="75">
        <f t="shared" si="71"/>
        <v>0</v>
      </c>
    </row>
    <row r="4458" spans="15:19">
      <c r="O4458" s="3"/>
      <c r="S4458" s="75">
        <f t="shared" si="71"/>
        <v>0</v>
      </c>
    </row>
    <row r="4459" spans="15:19">
      <c r="O4459" s="3"/>
      <c r="S4459" s="75">
        <f t="shared" si="71"/>
        <v>0</v>
      </c>
    </row>
    <row r="4460" spans="15:19">
      <c r="O4460" s="3"/>
      <c r="S4460" s="75">
        <f t="shared" si="71"/>
        <v>0</v>
      </c>
    </row>
    <row r="4461" spans="15:19">
      <c r="O4461" s="3"/>
      <c r="S4461" s="75">
        <f t="shared" si="71"/>
        <v>0</v>
      </c>
    </row>
    <row r="4462" spans="15:19">
      <c r="O4462" s="3"/>
      <c r="S4462" s="75">
        <f t="shared" si="71"/>
        <v>0</v>
      </c>
    </row>
    <row r="4463" spans="15:19">
      <c r="O4463" s="3"/>
      <c r="S4463" s="75">
        <f t="shared" si="71"/>
        <v>0</v>
      </c>
    </row>
    <row r="4464" spans="15:19">
      <c r="O4464" s="3"/>
      <c r="S4464" s="75">
        <f t="shared" si="71"/>
        <v>0</v>
      </c>
    </row>
    <row r="4465" spans="15:19">
      <c r="O4465" s="3"/>
      <c r="S4465" s="75">
        <f t="shared" ref="S4465:S4528" si="72">CONVERT(O4465,"m","ft")</f>
        <v>0</v>
      </c>
    </row>
    <row r="4466" spans="15:19">
      <c r="O4466" s="3"/>
      <c r="S4466" s="75">
        <f t="shared" si="72"/>
        <v>0</v>
      </c>
    </row>
    <row r="4467" spans="15:19">
      <c r="O4467" s="3"/>
      <c r="S4467" s="75">
        <f t="shared" si="72"/>
        <v>0</v>
      </c>
    </row>
    <row r="4468" spans="15:19">
      <c r="O4468" s="3"/>
      <c r="S4468" s="75">
        <f t="shared" si="72"/>
        <v>0</v>
      </c>
    </row>
    <row r="4469" spans="15:19">
      <c r="O4469" s="3"/>
      <c r="S4469" s="75">
        <f t="shared" si="72"/>
        <v>0</v>
      </c>
    </row>
    <row r="4470" spans="15:19">
      <c r="O4470" s="3"/>
      <c r="S4470" s="75">
        <f t="shared" si="72"/>
        <v>0</v>
      </c>
    </row>
    <row r="4471" spans="15:19">
      <c r="O4471" s="3"/>
      <c r="S4471" s="75">
        <f t="shared" si="72"/>
        <v>0</v>
      </c>
    </row>
    <row r="4472" spans="15:19">
      <c r="O4472" s="3"/>
      <c r="S4472" s="75">
        <f t="shared" si="72"/>
        <v>0</v>
      </c>
    </row>
    <row r="4473" spans="15:19">
      <c r="O4473" s="3"/>
      <c r="S4473" s="75">
        <f t="shared" si="72"/>
        <v>0</v>
      </c>
    </row>
    <row r="4474" spans="15:19">
      <c r="O4474" s="3"/>
      <c r="S4474" s="75">
        <f t="shared" si="72"/>
        <v>0</v>
      </c>
    </row>
    <row r="4475" spans="15:19">
      <c r="O4475" s="3"/>
      <c r="S4475" s="75">
        <f t="shared" si="72"/>
        <v>0</v>
      </c>
    </row>
    <row r="4476" spans="15:19">
      <c r="O4476" s="3"/>
      <c r="S4476" s="75">
        <f t="shared" si="72"/>
        <v>0</v>
      </c>
    </row>
    <row r="4477" spans="15:19">
      <c r="O4477" s="3"/>
      <c r="S4477" s="75">
        <f t="shared" si="72"/>
        <v>0</v>
      </c>
    </row>
    <row r="4478" spans="15:19">
      <c r="O4478" s="3"/>
      <c r="S4478" s="75">
        <f t="shared" si="72"/>
        <v>0</v>
      </c>
    </row>
    <row r="4479" spans="15:19">
      <c r="O4479" s="3"/>
      <c r="S4479" s="75">
        <f t="shared" si="72"/>
        <v>0</v>
      </c>
    </row>
    <row r="4480" spans="15:19">
      <c r="O4480" s="3"/>
      <c r="S4480" s="75">
        <f t="shared" si="72"/>
        <v>0</v>
      </c>
    </row>
    <row r="4481" spans="15:19">
      <c r="O4481" s="3"/>
      <c r="S4481" s="75">
        <f t="shared" si="72"/>
        <v>0</v>
      </c>
    </row>
    <row r="4482" spans="15:19">
      <c r="O4482" s="3"/>
      <c r="S4482" s="75">
        <f t="shared" si="72"/>
        <v>0</v>
      </c>
    </row>
    <row r="4483" spans="15:19">
      <c r="O4483" s="3"/>
      <c r="S4483" s="75">
        <f t="shared" si="72"/>
        <v>0</v>
      </c>
    </row>
    <row r="4484" spans="15:19">
      <c r="O4484" s="3"/>
      <c r="S4484" s="75">
        <f t="shared" si="72"/>
        <v>0</v>
      </c>
    </row>
    <row r="4485" spans="15:19">
      <c r="O4485" s="3"/>
      <c r="S4485" s="75">
        <f t="shared" si="72"/>
        <v>0</v>
      </c>
    </row>
    <row r="4486" spans="15:19">
      <c r="O4486" s="3"/>
      <c r="S4486" s="75">
        <f t="shared" si="72"/>
        <v>0</v>
      </c>
    </row>
    <row r="4487" spans="15:19">
      <c r="O4487" s="3"/>
      <c r="S4487" s="75">
        <f t="shared" si="72"/>
        <v>0</v>
      </c>
    </row>
    <row r="4488" spans="15:19">
      <c r="O4488" s="3"/>
      <c r="S4488" s="75">
        <f t="shared" si="72"/>
        <v>0</v>
      </c>
    </row>
    <row r="4489" spans="15:19">
      <c r="O4489" s="3"/>
      <c r="S4489" s="75">
        <f t="shared" si="72"/>
        <v>0</v>
      </c>
    </row>
    <row r="4490" spans="15:19">
      <c r="O4490" s="3"/>
      <c r="S4490" s="75">
        <f t="shared" si="72"/>
        <v>0</v>
      </c>
    </row>
    <row r="4491" spans="15:19">
      <c r="O4491" s="3"/>
      <c r="S4491" s="75">
        <f t="shared" si="72"/>
        <v>0</v>
      </c>
    </row>
    <row r="4492" spans="15:19">
      <c r="O4492" s="3"/>
      <c r="S4492" s="75">
        <f t="shared" si="72"/>
        <v>0</v>
      </c>
    </row>
    <row r="4493" spans="15:19">
      <c r="O4493" s="3"/>
      <c r="S4493" s="75">
        <f t="shared" si="72"/>
        <v>0</v>
      </c>
    </row>
    <row r="4494" spans="15:19">
      <c r="O4494" s="3"/>
      <c r="S4494" s="75">
        <f t="shared" si="72"/>
        <v>0</v>
      </c>
    </row>
    <row r="4495" spans="15:19">
      <c r="O4495" s="3"/>
      <c r="S4495" s="75">
        <f t="shared" si="72"/>
        <v>0</v>
      </c>
    </row>
    <row r="4496" spans="15:19">
      <c r="O4496" s="3"/>
      <c r="S4496" s="75">
        <f t="shared" si="72"/>
        <v>0</v>
      </c>
    </row>
    <row r="4497" spans="15:19">
      <c r="O4497" s="3"/>
      <c r="S4497" s="75">
        <f t="shared" si="72"/>
        <v>0</v>
      </c>
    </row>
    <row r="4498" spans="15:19">
      <c r="O4498" s="3"/>
      <c r="S4498" s="75">
        <f t="shared" si="72"/>
        <v>0</v>
      </c>
    </row>
    <row r="4499" spans="15:19">
      <c r="O4499" s="3"/>
      <c r="S4499" s="75">
        <f t="shared" si="72"/>
        <v>0</v>
      </c>
    </row>
    <row r="4500" spans="15:19">
      <c r="O4500" s="3"/>
      <c r="S4500" s="75">
        <f t="shared" si="72"/>
        <v>0</v>
      </c>
    </row>
    <row r="4501" spans="15:19">
      <c r="O4501" s="3"/>
      <c r="S4501" s="75">
        <f t="shared" si="72"/>
        <v>0</v>
      </c>
    </row>
    <row r="4502" spans="15:19">
      <c r="O4502" s="3"/>
      <c r="S4502" s="75">
        <f t="shared" si="72"/>
        <v>0</v>
      </c>
    </row>
    <row r="4503" spans="15:19">
      <c r="O4503" s="3"/>
      <c r="S4503" s="75">
        <f t="shared" si="72"/>
        <v>0</v>
      </c>
    </row>
    <row r="4504" spans="15:19">
      <c r="O4504" s="3"/>
      <c r="S4504" s="75">
        <f t="shared" si="72"/>
        <v>0</v>
      </c>
    </row>
    <row r="4505" spans="15:19">
      <c r="O4505" s="3"/>
      <c r="S4505" s="75">
        <f t="shared" si="72"/>
        <v>0</v>
      </c>
    </row>
    <row r="4506" spans="15:19">
      <c r="O4506" s="3"/>
      <c r="S4506" s="75">
        <f t="shared" si="72"/>
        <v>0</v>
      </c>
    </row>
    <row r="4507" spans="15:19">
      <c r="O4507" s="3"/>
      <c r="S4507" s="75">
        <f t="shared" si="72"/>
        <v>0</v>
      </c>
    </row>
    <row r="4508" spans="15:19">
      <c r="O4508" s="3"/>
      <c r="S4508" s="75">
        <f t="shared" si="72"/>
        <v>0</v>
      </c>
    </row>
    <row r="4509" spans="15:19">
      <c r="O4509" s="3"/>
      <c r="S4509" s="75">
        <f t="shared" si="72"/>
        <v>0</v>
      </c>
    </row>
    <row r="4510" spans="15:19">
      <c r="O4510" s="3"/>
      <c r="S4510" s="75">
        <f t="shared" si="72"/>
        <v>0</v>
      </c>
    </row>
    <row r="4511" spans="15:19">
      <c r="O4511" s="3"/>
      <c r="S4511" s="75">
        <f t="shared" si="72"/>
        <v>0</v>
      </c>
    </row>
    <row r="4512" spans="15:19">
      <c r="O4512" s="3"/>
      <c r="S4512" s="75">
        <f t="shared" si="72"/>
        <v>0</v>
      </c>
    </row>
    <row r="4513" spans="15:19">
      <c r="O4513" s="3"/>
      <c r="S4513" s="75">
        <f t="shared" si="72"/>
        <v>0</v>
      </c>
    </row>
    <row r="4514" spans="15:19">
      <c r="O4514" s="3"/>
      <c r="S4514" s="75">
        <f t="shared" si="72"/>
        <v>0</v>
      </c>
    </row>
    <row r="4515" spans="15:19">
      <c r="O4515" s="3"/>
      <c r="S4515" s="75">
        <f t="shared" si="72"/>
        <v>0</v>
      </c>
    </row>
    <row r="4516" spans="15:19">
      <c r="O4516" s="3"/>
      <c r="S4516" s="75">
        <f t="shared" si="72"/>
        <v>0</v>
      </c>
    </row>
    <row r="4517" spans="15:19">
      <c r="O4517" s="3"/>
      <c r="S4517" s="75">
        <f t="shared" si="72"/>
        <v>0</v>
      </c>
    </row>
    <row r="4518" spans="15:19">
      <c r="O4518" s="3"/>
      <c r="S4518" s="75">
        <f t="shared" si="72"/>
        <v>0</v>
      </c>
    </row>
    <row r="4519" spans="15:19">
      <c r="O4519" s="3"/>
      <c r="S4519" s="75">
        <f t="shared" si="72"/>
        <v>0</v>
      </c>
    </row>
    <row r="4520" spans="15:19">
      <c r="O4520" s="3"/>
      <c r="S4520" s="75">
        <f t="shared" si="72"/>
        <v>0</v>
      </c>
    </row>
    <row r="4521" spans="15:19">
      <c r="O4521" s="3"/>
      <c r="S4521" s="75">
        <f t="shared" si="72"/>
        <v>0</v>
      </c>
    </row>
    <row r="4522" spans="15:19">
      <c r="O4522" s="3"/>
      <c r="S4522" s="75">
        <f t="shared" si="72"/>
        <v>0</v>
      </c>
    </row>
    <row r="4523" spans="15:19">
      <c r="O4523" s="3"/>
      <c r="S4523" s="75">
        <f t="shared" si="72"/>
        <v>0</v>
      </c>
    </row>
    <row r="4524" spans="15:19">
      <c r="O4524" s="3"/>
      <c r="S4524" s="75">
        <f t="shared" si="72"/>
        <v>0</v>
      </c>
    </row>
    <row r="4525" spans="15:19">
      <c r="O4525" s="3"/>
      <c r="S4525" s="75">
        <f t="shared" si="72"/>
        <v>0</v>
      </c>
    </row>
    <row r="4526" spans="15:19">
      <c r="O4526" s="3"/>
      <c r="S4526" s="75">
        <f t="shared" si="72"/>
        <v>0</v>
      </c>
    </row>
    <row r="4527" spans="15:19">
      <c r="O4527" s="3"/>
      <c r="S4527" s="75">
        <f t="shared" si="72"/>
        <v>0</v>
      </c>
    </row>
    <row r="4528" spans="15:19">
      <c r="O4528" s="3"/>
      <c r="S4528" s="75">
        <f t="shared" si="72"/>
        <v>0</v>
      </c>
    </row>
    <row r="4529" spans="15:19">
      <c r="O4529" s="3"/>
      <c r="S4529" s="75">
        <f t="shared" ref="S4529:S4592" si="73">CONVERT(O4529,"m","ft")</f>
        <v>0</v>
      </c>
    </row>
    <row r="4530" spans="15:19">
      <c r="O4530" s="3"/>
      <c r="S4530" s="75">
        <f t="shared" si="73"/>
        <v>0</v>
      </c>
    </row>
    <row r="4531" spans="15:19">
      <c r="O4531" s="3"/>
      <c r="S4531" s="75">
        <f t="shared" si="73"/>
        <v>0</v>
      </c>
    </row>
    <row r="4532" spans="15:19">
      <c r="O4532" s="3"/>
      <c r="S4532" s="75">
        <f t="shared" si="73"/>
        <v>0</v>
      </c>
    </row>
    <row r="4533" spans="15:19">
      <c r="O4533" s="3"/>
      <c r="S4533" s="75">
        <f t="shared" si="73"/>
        <v>0</v>
      </c>
    </row>
    <row r="4534" spans="15:19">
      <c r="O4534" s="3"/>
      <c r="S4534" s="75">
        <f t="shared" si="73"/>
        <v>0</v>
      </c>
    </row>
    <row r="4535" spans="15:19">
      <c r="O4535" s="3"/>
      <c r="S4535" s="75">
        <f t="shared" si="73"/>
        <v>0</v>
      </c>
    </row>
    <row r="4536" spans="15:19">
      <c r="O4536" s="3"/>
      <c r="S4536" s="75">
        <f t="shared" si="73"/>
        <v>0</v>
      </c>
    </row>
    <row r="4537" spans="15:19">
      <c r="O4537" s="3"/>
      <c r="S4537" s="75">
        <f t="shared" si="73"/>
        <v>0</v>
      </c>
    </row>
    <row r="4538" spans="15:19">
      <c r="O4538" s="3"/>
      <c r="S4538" s="75">
        <f t="shared" si="73"/>
        <v>0</v>
      </c>
    </row>
    <row r="4539" spans="15:19">
      <c r="O4539" s="3"/>
      <c r="S4539" s="75">
        <f t="shared" si="73"/>
        <v>0</v>
      </c>
    </row>
    <row r="4540" spans="15:19">
      <c r="O4540" s="3"/>
      <c r="S4540" s="75">
        <f t="shared" si="73"/>
        <v>0</v>
      </c>
    </row>
    <row r="4541" spans="15:19">
      <c r="O4541" s="3"/>
      <c r="S4541" s="75">
        <f t="shared" si="73"/>
        <v>0</v>
      </c>
    </row>
    <row r="4542" spans="15:19">
      <c r="O4542" s="3"/>
      <c r="S4542" s="75">
        <f t="shared" si="73"/>
        <v>0</v>
      </c>
    </row>
    <row r="4543" spans="15:19">
      <c r="O4543" s="3"/>
      <c r="S4543" s="75">
        <f t="shared" si="73"/>
        <v>0</v>
      </c>
    </row>
    <row r="4544" spans="15:19">
      <c r="O4544" s="3"/>
      <c r="S4544" s="75">
        <f t="shared" si="73"/>
        <v>0</v>
      </c>
    </row>
    <row r="4545" spans="15:19">
      <c r="O4545" s="3"/>
      <c r="S4545" s="75">
        <f t="shared" si="73"/>
        <v>0</v>
      </c>
    </row>
    <row r="4546" spans="15:19">
      <c r="O4546" s="3"/>
      <c r="S4546" s="75">
        <f t="shared" si="73"/>
        <v>0</v>
      </c>
    </row>
    <row r="4547" spans="15:19">
      <c r="O4547" s="3"/>
      <c r="S4547" s="75">
        <f t="shared" si="73"/>
        <v>0</v>
      </c>
    </row>
    <row r="4548" spans="15:19">
      <c r="O4548" s="3"/>
      <c r="S4548" s="75">
        <f t="shared" si="73"/>
        <v>0</v>
      </c>
    </row>
    <row r="4549" spans="15:19">
      <c r="O4549" s="3"/>
      <c r="S4549" s="75">
        <f t="shared" si="73"/>
        <v>0</v>
      </c>
    </row>
    <row r="4550" spans="15:19">
      <c r="O4550" s="3"/>
      <c r="S4550" s="75">
        <f t="shared" si="73"/>
        <v>0</v>
      </c>
    </row>
    <row r="4551" spans="15:19">
      <c r="O4551" s="3"/>
      <c r="S4551" s="75">
        <f t="shared" si="73"/>
        <v>0</v>
      </c>
    </row>
    <row r="4552" spans="15:19">
      <c r="O4552" s="3"/>
      <c r="S4552" s="75">
        <f t="shared" si="73"/>
        <v>0</v>
      </c>
    </row>
    <row r="4553" spans="15:19">
      <c r="O4553" s="3"/>
      <c r="S4553" s="75">
        <f t="shared" si="73"/>
        <v>0</v>
      </c>
    </row>
    <row r="4554" spans="15:19">
      <c r="O4554" s="3"/>
      <c r="S4554" s="75">
        <f t="shared" si="73"/>
        <v>0</v>
      </c>
    </row>
    <row r="4555" spans="15:19">
      <c r="O4555" s="3"/>
      <c r="S4555" s="75">
        <f t="shared" si="73"/>
        <v>0</v>
      </c>
    </row>
    <row r="4556" spans="15:19">
      <c r="O4556" s="3"/>
      <c r="S4556" s="75">
        <f t="shared" si="73"/>
        <v>0</v>
      </c>
    </row>
    <row r="4557" spans="15:19">
      <c r="O4557" s="3"/>
      <c r="S4557" s="75">
        <f t="shared" si="73"/>
        <v>0</v>
      </c>
    </row>
    <row r="4558" spans="15:19">
      <c r="O4558" s="3"/>
      <c r="S4558" s="75">
        <f t="shared" si="73"/>
        <v>0</v>
      </c>
    </row>
    <row r="4559" spans="15:19">
      <c r="O4559" s="3"/>
      <c r="S4559" s="75">
        <f t="shared" si="73"/>
        <v>0</v>
      </c>
    </row>
    <row r="4560" spans="15:19">
      <c r="O4560" s="3"/>
      <c r="S4560" s="75">
        <f t="shared" si="73"/>
        <v>0</v>
      </c>
    </row>
    <row r="4561" spans="15:19">
      <c r="O4561" s="3"/>
      <c r="S4561" s="75">
        <f t="shared" si="73"/>
        <v>0</v>
      </c>
    </row>
    <row r="4562" spans="15:19">
      <c r="O4562" s="3"/>
      <c r="S4562" s="75">
        <f t="shared" si="73"/>
        <v>0</v>
      </c>
    </row>
    <row r="4563" spans="15:19">
      <c r="O4563" s="3"/>
      <c r="S4563" s="75">
        <f t="shared" si="73"/>
        <v>0</v>
      </c>
    </row>
    <row r="4564" spans="15:19">
      <c r="O4564" s="3"/>
      <c r="S4564" s="75">
        <f t="shared" si="73"/>
        <v>0</v>
      </c>
    </row>
    <row r="4565" spans="15:19">
      <c r="O4565" s="3"/>
      <c r="S4565" s="75">
        <f t="shared" si="73"/>
        <v>0</v>
      </c>
    </row>
    <row r="4566" spans="15:19">
      <c r="O4566" s="3"/>
      <c r="S4566" s="75">
        <f t="shared" si="73"/>
        <v>0</v>
      </c>
    </row>
    <row r="4567" spans="15:19">
      <c r="O4567" s="3"/>
      <c r="S4567" s="75">
        <f t="shared" si="73"/>
        <v>0</v>
      </c>
    </row>
    <row r="4568" spans="15:19">
      <c r="O4568" s="3"/>
      <c r="S4568" s="75">
        <f t="shared" si="73"/>
        <v>0</v>
      </c>
    </row>
    <row r="4569" spans="15:19">
      <c r="O4569" s="3"/>
      <c r="S4569" s="75">
        <f t="shared" si="73"/>
        <v>0</v>
      </c>
    </row>
    <row r="4570" spans="15:19">
      <c r="O4570" s="3"/>
      <c r="S4570" s="75">
        <f t="shared" si="73"/>
        <v>0</v>
      </c>
    </row>
    <row r="4571" spans="15:19">
      <c r="O4571" s="3"/>
      <c r="S4571" s="75">
        <f t="shared" si="73"/>
        <v>0</v>
      </c>
    </row>
    <row r="4572" spans="15:19">
      <c r="O4572" s="3"/>
      <c r="S4572" s="75">
        <f t="shared" si="73"/>
        <v>0</v>
      </c>
    </row>
    <row r="4573" spans="15:19">
      <c r="O4573" s="3"/>
      <c r="S4573" s="75">
        <f t="shared" si="73"/>
        <v>0</v>
      </c>
    </row>
    <row r="4574" spans="15:19">
      <c r="O4574" s="3"/>
      <c r="S4574" s="75">
        <f t="shared" si="73"/>
        <v>0</v>
      </c>
    </row>
    <row r="4575" spans="15:19">
      <c r="O4575" s="3"/>
      <c r="S4575" s="75">
        <f t="shared" si="73"/>
        <v>0</v>
      </c>
    </row>
    <row r="4576" spans="15:19">
      <c r="O4576" s="3"/>
      <c r="S4576" s="75">
        <f t="shared" si="73"/>
        <v>0</v>
      </c>
    </row>
    <row r="4577" spans="15:19">
      <c r="O4577" s="3"/>
      <c r="S4577" s="75">
        <f t="shared" si="73"/>
        <v>0</v>
      </c>
    </row>
    <row r="4578" spans="15:19">
      <c r="O4578" s="3"/>
      <c r="S4578" s="75">
        <f t="shared" si="73"/>
        <v>0</v>
      </c>
    </row>
    <row r="4579" spans="15:19">
      <c r="O4579" s="3"/>
      <c r="S4579" s="75">
        <f t="shared" si="73"/>
        <v>0</v>
      </c>
    </row>
    <row r="4580" spans="15:19">
      <c r="O4580" s="3"/>
      <c r="S4580" s="75">
        <f t="shared" si="73"/>
        <v>0</v>
      </c>
    </row>
    <row r="4581" spans="15:19">
      <c r="O4581" s="3"/>
      <c r="S4581" s="75">
        <f t="shared" si="73"/>
        <v>0</v>
      </c>
    </row>
    <row r="4582" spans="15:19">
      <c r="O4582" s="3"/>
      <c r="S4582" s="75">
        <f t="shared" si="73"/>
        <v>0</v>
      </c>
    </row>
    <row r="4583" spans="15:19">
      <c r="O4583" s="3"/>
      <c r="S4583" s="75">
        <f t="shared" si="73"/>
        <v>0</v>
      </c>
    </row>
    <row r="4584" spans="15:19">
      <c r="O4584" s="3"/>
      <c r="S4584" s="75">
        <f t="shared" si="73"/>
        <v>0</v>
      </c>
    </row>
    <row r="4585" spans="15:19">
      <c r="O4585" s="3"/>
      <c r="S4585" s="75">
        <f t="shared" si="73"/>
        <v>0</v>
      </c>
    </row>
    <row r="4586" spans="15:19">
      <c r="O4586" s="3"/>
      <c r="S4586" s="75">
        <f t="shared" si="73"/>
        <v>0</v>
      </c>
    </row>
    <row r="4587" spans="15:19">
      <c r="O4587" s="3"/>
      <c r="S4587" s="75">
        <f t="shared" si="73"/>
        <v>0</v>
      </c>
    </row>
    <row r="4588" spans="15:19">
      <c r="O4588" s="3"/>
      <c r="S4588" s="75">
        <f t="shared" si="73"/>
        <v>0</v>
      </c>
    </row>
    <row r="4589" spans="15:19">
      <c r="O4589" s="3"/>
      <c r="S4589" s="75">
        <f t="shared" si="73"/>
        <v>0</v>
      </c>
    </row>
    <row r="4590" spans="15:19">
      <c r="O4590" s="3"/>
      <c r="S4590" s="75">
        <f t="shared" si="73"/>
        <v>0</v>
      </c>
    </row>
    <row r="4591" spans="15:19">
      <c r="O4591" s="3"/>
      <c r="S4591" s="75">
        <f t="shared" si="73"/>
        <v>0</v>
      </c>
    </row>
    <row r="4592" spans="15:19">
      <c r="O4592" s="3"/>
      <c r="S4592" s="75">
        <f t="shared" si="73"/>
        <v>0</v>
      </c>
    </row>
    <row r="4593" spans="15:19">
      <c r="O4593" s="3"/>
      <c r="S4593" s="75">
        <f t="shared" ref="S4593:S4656" si="74">CONVERT(O4593,"m","ft")</f>
        <v>0</v>
      </c>
    </row>
    <row r="4594" spans="15:19">
      <c r="O4594" s="3"/>
      <c r="S4594" s="75">
        <f t="shared" si="74"/>
        <v>0</v>
      </c>
    </row>
    <row r="4595" spans="15:19">
      <c r="O4595" s="3"/>
      <c r="S4595" s="75">
        <f t="shared" si="74"/>
        <v>0</v>
      </c>
    </row>
    <row r="4596" spans="15:19">
      <c r="O4596" s="3"/>
      <c r="S4596" s="75">
        <f t="shared" si="74"/>
        <v>0</v>
      </c>
    </row>
    <row r="4597" spans="15:19">
      <c r="O4597" s="3"/>
      <c r="S4597" s="75">
        <f t="shared" si="74"/>
        <v>0</v>
      </c>
    </row>
    <row r="4598" spans="15:19">
      <c r="O4598" s="3"/>
      <c r="S4598" s="75">
        <f t="shared" si="74"/>
        <v>0</v>
      </c>
    </row>
    <row r="4599" spans="15:19">
      <c r="O4599" s="3"/>
      <c r="S4599" s="75">
        <f t="shared" si="74"/>
        <v>0</v>
      </c>
    </row>
    <row r="4600" spans="15:19">
      <c r="O4600" s="3"/>
      <c r="S4600" s="75">
        <f t="shared" si="74"/>
        <v>0</v>
      </c>
    </row>
    <row r="4601" spans="15:19">
      <c r="O4601" s="3"/>
      <c r="S4601" s="75">
        <f t="shared" si="74"/>
        <v>0</v>
      </c>
    </row>
    <row r="4602" spans="15:19">
      <c r="O4602" s="3"/>
      <c r="S4602" s="75">
        <f t="shared" si="74"/>
        <v>0</v>
      </c>
    </row>
    <row r="4603" spans="15:19">
      <c r="O4603" s="3"/>
      <c r="S4603" s="75">
        <f t="shared" si="74"/>
        <v>0</v>
      </c>
    </row>
    <row r="4604" spans="15:19">
      <c r="O4604" s="3"/>
      <c r="S4604" s="75">
        <f t="shared" si="74"/>
        <v>0</v>
      </c>
    </row>
    <row r="4605" spans="15:19">
      <c r="O4605" s="3"/>
      <c r="S4605" s="75">
        <f t="shared" si="74"/>
        <v>0</v>
      </c>
    </row>
    <row r="4606" spans="15:19">
      <c r="O4606" s="3"/>
      <c r="S4606" s="75">
        <f t="shared" si="74"/>
        <v>0</v>
      </c>
    </row>
    <row r="4607" spans="15:19">
      <c r="O4607" s="3"/>
      <c r="S4607" s="75">
        <f t="shared" si="74"/>
        <v>0</v>
      </c>
    </row>
    <row r="4608" spans="15:19">
      <c r="O4608" s="3"/>
      <c r="S4608" s="75">
        <f t="shared" si="74"/>
        <v>0</v>
      </c>
    </row>
    <row r="4609" spans="15:19">
      <c r="O4609" s="3"/>
      <c r="S4609" s="75">
        <f t="shared" si="74"/>
        <v>0</v>
      </c>
    </row>
    <row r="4610" spans="15:19">
      <c r="O4610" s="3"/>
      <c r="S4610" s="75">
        <f t="shared" si="74"/>
        <v>0</v>
      </c>
    </row>
    <row r="4611" spans="15:19">
      <c r="O4611" s="3"/>
      <c r="S4611" s="75">
        <f t="shared" si="74"/>
        <v>0</v>
      </c>
    </row>
    <row r="4612" spans="15:19">
      <c r="O4612" s="3"/>
      <c r="S4612" s="75">
        <f t="shared" si="74"/>
        <v>0</v>
      </c>
    </row>
    <row r="4613" spans="15:19">
      <c r="O4613" s="3"/>
      <c r="S4613" s="75">
        <f t="shared" si="74"/>
        <v>0</v>
      </c>
    </row>
    <row r="4614" spans="15:19">
      <c r="O4614" s="3"/>
      <c r="S4614" s="75">
        <f t="shared" si="74"/>
        <v>0</v>
      </c>
    </row>
    <row r="4615" spans="15:19">
      <c r="O4615" s="3"/>
      <c r="S4615" s="75">
        <f t="shared" si="74"/>
        <v>0</v>
      </c>
    </row>
    <row r="4616" spans="15:19">
      <c r="O4616" s="3"/>
      <c r="S4616" s="75">
        <f t="shared" si="74"/>
        <v>0</v>
      </c>
    </row>
    <row r="4617" spans="15:19">
      <c r="O4617" s="3"/>
      <c r="S4617" s="75">
        <f t="shared" si="74"/>
        <v>0</v>
      </c>
    </row>
    <row r="4618" spans="15:19">
      <c r="O4618" s="3"/>
      <c r="S4618" s="75">
        <f t="shared" si="74"/>
        <v>0</v>
      </c>
    </row>
    <row r="4619" spans="15:19">
      <c r="O4619" s="3"/>
      <c r="S4619" s="75">
        <f t="shared" si="74"/>
        <v>0</v>
      </c>
    </row>
    <row r="4620" spans="15:19">
      <c r="O4620" s="3"/>
      <c r="S4620" s="75">
        <f t="shared" si="74"/>
        <v>0</v>
      </c>
    </row>
    <row r="4621" spans="15:19">
      <c r="O4621" s="3"/>
      <c r="S4621" s="75">
        <f t="shared" si="74"/>
        <v>0</v>
      </c>
    </row>
    <row r="4622" spans="15:19">
      <c r="O4622" s="3"/>
      <c r="S4622" s="75">
        <f t="shared" si="74"/>
        <v>0</v>
      </c>
    </row>
    <row r="4623" spans="15:19">
      <c r="O4623" s="3"/>
      <c r="S4623" s="75">
        <f t="shared" si="74"/>
        <v>0</v>
      </c>
    </row>
    <row r="4624" spans="15:19">
      <c r="O4624" s="3"/>
      <c r="S4624" s="75">
        <f t="shared" si="74"/>
        <v>0</v>
      </c>
    </row>
    <row r="4625" spans="15:19">
      <c r="O4625" s="3"/>
      <c r="S4625" s="75">
        <f t="shared" si="74"/>
        <v>0</v>
      </c>
    </row>
    <row r="4626" spans="15:19">
      <c r="O4626" s="3"/>
      <c r="S4626" s="75">
        <f t="shared" si="74"/>
        <v>0</v>
      </c>
    </row>
    <row r="4627" spans="15:19">
      <c r="O4627" s="3"/>
      <c r="S4627" s="75">
        <f t="shared" si="74"/>
        <v>0</v>
      </c>
    </row>
    <row r="4628" spans="15:19">
      <c r="O4628" s="3"/>
      <c r="S4628" s="75">
        <f t="shared" si="74"/>
        <v>0</v>
      </c>
    </row>
    <row r="4629" spans="15:19">
      <c r="O4629" s="3"/>
      <c r="S4629" s="75">
        <f t="shared" si="74"/>
        <v>0</v>
      </c>
    </row>
    <row r="4630" spans="15:19">
      <c r="O4630" s="3"/>
      <c r="S4630" s="75">
        <f t="shared" si="74"/>
        <v>0</v>
      </c>
    </row>
    <row r="4631" spans="15:19">
      <c r="O4631" s="3"/>
      <c r="S4631" s="75">
        <f t="shared" si="74"/>
        <v>0</v>
      </c>
    </row>
    <row r="4632" spans="15:19">
      <c r="O4632" s="3"/>
      <c r="S4632" s="75">
        <f t="shared" si="74"/>
        <v>0</v>
      </c>
    </row>
    <row r="4633" spans="15:19">
      <c r="O4633" s="3"/>
      <c r="S4633" s="75">
        <f t="shared" si="74"/>
        <v>0</v>
      </c>
    </row>
    <row r="4634" spans="15:19">
      <c r="O4634" s="3"/>
      <c r="S4634" s="75">
        <f t="shared" si="74"/>
        <v>0</v>
      </c>
    </row>
    <row r="4635" spans="15:19">
      <c r="O4635" s="3"/>
      <c r="S4635" s="75">
        <f t="shared" si="74"/>
        <v>0</v>
      </c>
    </row>
    <row r="4636" spans="15:19">
      <c r="O4636" s="3"/>
      <c r="S4636" s="75">
        <f t="shared" si="74"/>
        <v>0</v>
      </c>
    </row>
    <row r="4637" spans="15:19">
      <c r="O4637" s="3"/>
      <c r="S4637" s="75">
        <f t="shared" si="74"/>
        <v>0</v>
      </c>
    </row>
    <row r="4638" spans="15:19">
      <c r="O4638" s="3"/>
      <c r="S4638" s="75">
        <f t="shared" si="74"/>
        <v>0</v>
      </c>
    </row>
    <row r="4639" spans="15:19">
      <c r="O4639" s="3"/>
      <c r="S4639" s="75">
        <f t="shared" si="74"/>
        <v>0</v>
      </c>
    </row>
    <row r="4640" spans="15:19">
      <c r="O4640" s="3"/>
      <c r="S4640" s="75">
        <f t="shared" si="74"/>
        <v>0</v>
      </c>
    </row>
    <row r="4641" spans="15:19">
      <c r="O4641" s="3"/>
      <c r="S4641" s="75">
        <f t="shared" si="74"/>
        <v>0</v>
      </c>
    </row>
    <row r="4642" spans="15:19">
      <c r="O4642" s="3"/>
      <c r="S4642" s="75">
        <f t="shared" si="74"/>
        <v>0</v>
      </c>
    </row>
    <row r="4643" spans="15:19">
      <c r="O4643" s="3"/>
      <c r="S4643" s="75">
        <f t="shared" si="74"/>
        <v>0</v>
      </c>
    </row>
    <row r="4644" spans="15:19">
      <c r="O4644" s="3"/>
      <c r="S4644" s="75">
        <f t="shared" si="74"/>
        <v>0</v>
      </c>
    </row>
    <row r="4645" spans="15:19">
      <c r="O4645" s="3"/>
      <c r="S4645" s="75">
        <f t="shared" si="74"/>
        <v>0</v>
      </c>
    </row>
    <row r="4646" spans="15:19">
      <c r="O4646" s="3"/>
      <c r="S4646" s="75">
        <f t="shared" si="74"/>
        <v>0</v>
      </c>
    </row>
    <row r="4647" spans="15:19">
      <c r="O4647" s="3"/>
      <c r="S4647" s="75">
        <f t="shared" si="74"/>
        <v>0</v>
      </c>
    </row>
    <row r="4648" spans="15:19">
      <c r="O4648" s="3"/>
      <c r="S4648" s="75">
        <f t="shared" si="74"/>
        <v>0</v>
      </c>
    </row>
    <row r="4649" spans="15:19">
      <c r="O4649" s="3"/>
      <c r="S4649" s="75">
        <f t="shared" si="74"/>
        <v>0</v>
      </c>
    </row>
    <row r="4650" spans="15:19">
      <c r="O4650" s="3"/>
      <c r="S4650" s="75">
        <f t="shared" si="74"/>
        <v>0</v>
      </c>
    </row>
    <row r="4651" spans="15:19">
      <c r="O4651" s="3"/>
      <c r="S4651" s="75">
        <f t="shared" si="74"/>
        <v>0</v>
      </c>
    </row>
    <row r="4652" spans="15:19">
      <c r="O4652" s="3"/>
      <c r="S4652" s="75">
        <f t="shared" si="74"/>
        <v>0</v>
      </c>
    </row>
    <row r="4653" spans="15:19">
      <c r="O4653" s="3"/>
      <c r="S4653" s="75">
        <f t="shared" si="74"/>
        <v>0</v>
      </c>
    </row>
    <row r="4654" spans="15:19">
      <c r="O4654" s="3"/>
      <c r="S4654" s="75">
        <f t="shared" si="74"/>
        <v>0</v>
      </c>
    </row>
    <row r="4655" spans="15:19">
      <c r="O4655" s="3"/>
      <c r="S4655" s="75">
        <f t="shared" si="74"/>
        <v>0</v>
      </c>
    </row>
    <row r="4656" spans="15:19">
      <c r="O4656" s="3"/>
      <c r="S4656" s="75">
        <f t="shared" si="74"/>
        <v>0</v>
      </c>
    </row>
    <row r="4657" spans="15:19">
      <c r="O4657" s="3"/>
      <c r="S4657" s="75">
        <f t="shared" ref="S4657:S4720" si="75">CONVERT(O4657,"m","ft")</f>
        <v>0</v>
      </c>
    </row>
    <row r="4658" spans="15:19">
      <c r="O4658" s="3"/>
      <c r="S4658" s="75">
        <f t="shared" si="75"/>
        <v>0</v>
      </c>
    </row>
    <row r="4659" spans="15:19">
      <c r="O4659" s="3"/>
      <c r="S4659" s="75">
        <f t="shared" si="75"/>
        <v>0</v>
      </c>
    </row>
    <row r="4660" spans="15:19">
      <c r="O4660" s="3"/>
      <c r="S4660" s="75">
        <f t="shared" si="75"/>
        <v>0</v>
      </c>
    </row>
    <row r="4661" spans="15:19">
      <c r="O4661" s="3"/>
      <c r="S4661" s="75">
        <f t="shared" si="75"/>
        <v>0</v>
      </c>
    </row>
    <row r="4662" spans="15:19">
      <c r="O4662" s="3"/>
      <c r="S4662" s="75">
        <f t="shared" si="75"/>
        <v>0</v>
      </c>
    </row>
    <row r="4663" spans="15:19">
      <c r="O4663" s="3"/>
      <c r="S4663" s="75">
        <f t="shared" si="75"/>
        <v>0</v>
      </c>
    </row>
    <row r="4664" spans="15:19">
      <c r="O4664" s="3"/>
      <c r="S4664" s="75">
        <f t="shared" si="75"/>
        <v>0</v>
      </c>
    </row>
    <row r="4665" spans="15:19">
      <c r="O4665" s="3"/>
      <c r="S4665" s="75">
        <f t="shared" si="75"/>
        <v>0</v>
      </c>
    </row>
    <row r="4666" spans="15:19">
      <c r="O4666" s="3"/>
      <c r="S4666" s="75">
        <f t="shared" si="75"/>
        <v>0</v>
      </c>
    </row>
    <row r="4667" spans="15:19">
      <c r="O4667" s="3"/>
      <c r="S4667" s="75">
        <f t="shared" si="75"/>
        <v>0</v>
      </c>
    </row>
    <row r="4668" spans="15:19">
      <c r="O4668" s="3"/>
      <c r="S4668" s="75">
        <f t="shared" si="75"/>
        <v>0</v>
      </c>
    </row>
    <row r="4669" spans="15:19">
      <c r="O4669" s="3"/>
      <c r="S4669" s="75">
        <f t="shared" si="75"/>
        <v>0</v>
      </c>
    </row>
    <row r="4670" spans="15:19">
      <c r="O4670" s="3"/>
      <c r="S4670" s="75">
        <f t="shared" si="75"/>
        <v>0</v>
      </c>
    </row>
    <row r="4671" spans="15:19">
      <c r="O4671" s="3"/>
      <c r="S4671" s="75">
        <f t="shared" si="75"/>
        <v>0</v>
      </c>
    </row>
    <row r="4672" spans="15:19">
      <c r="O4672" s="3"/>
      <c r="S4672" s="75">
        <f t="shared" si="75"/>
        <v>0</v>
      </c>
    </row>
    <row r="4673" spans="15:19">
      <c r="O4673" s="3"/>
      <c r="S4673" s="75">
        <f t="shared" si="75"/>
        <v>0</v>
      </c>
    </row>
    <row r="4674" spans="15:19">
      <c r="O4674" s="3"/>
      <c r="S4674" s="75">
        <f t="shared" si="75"/>
        <v>0</v>
      </c>
    </row>
    <row r="4675" spans="15:19">
      <c r="O4675" s="3"/>
      <c r="S4675" s="75">
        <f t="shared" si="75"/>
        <v>0</v>
      </c>
    </row>
    <row r="4676" spans="15:19">
      <c r="O4676" s="3"/>
      <c r="S4676" s="75">
        <f t="shared" si="75"/>
        <v>0</v>
      </c>
    </row>
    <row r="4677" spans="15:19">
      <c r="O4677" s="3"/>
      <c r="S4677" s="75">
        <f t="shared" si="75"/>
        <v>0</v>
      </c>
    </row>
    <row r="4678" spans="15:19">
      <c r="O4678" s="3"/>
      <c r="S4678" s="75">
        <f t="shared" si="75"/>
        <v>0</v>
      </c>
    </row>
    <row r="4679" spans="15:19">
      <c r="O4679" s="3"/>
      <c r="S4679" s="75">
        <f t="shared" si="75"/>
        <v>0</v>
      </c>
    </row>
    <row r="4680" spans="15:19">
      <c r="O4680" s="3"/>
      <c r="S4680" s="75">
        <f t="shared" si="75"/>
        <v>0</v>
      </c>
    </row>
    <row r="4681" spans="15:19">
      <c r="O4681" s="3"/>
      <c r="S4681" s="75">
        <f t="shared" si="75"/>
        <v>0</v>
      </c>
    </row>
    <row r="4682" spans="15:19">
      <c r="O4682" s="3"/>
      <c r="S4682" s="75">
        <f t="shared" si="75"/>
        <v>0</v>
      </c>
    </row>
    <row r="4683" spans="15:19">
      <c r="O4683" s="3"/>
      <c r="S4683" s="75">
        <f t="shared" si="75"/>
        <v>0</v>
      </c>
    </row>
    <row r="4684" spans="15:19">
      <c r="O4684" s="3"/>
      <c r="S4684" s="75">
        <f t="shared" si="75"/>
        <v>0</v>
      </c>
    </row>
    <row r="4685" spans="15:19">
      <c r="O4685" s="3"/>
      <c r="S4685" s="75">
        <f t="shared" si="75"/>
        <v>0</v>
      </c>
    </row>
    <row r="4686" spans="15:19">
      <c r="O4686" s="3"/>
      <c r="S4686" s="75">
        <f t="shared" si="75"/>
        <v>0</v>
      </c>
    </row>
    <row r="4687" spans="15:19">
      <c r="O4687" s="3"/>
      <c r="S4687" s="75">
        <f t="shared" si="75"/>
        <v>0</v>
      </c>
    </row>
    <row r="4688" spans="15:19">
      <c r="O4688" s="3"/>
      <c r="S4688" s="75">
        <f t="shared" si="75"/>
        <v>0</v>
      </c>
    </row>
    <row r="4689" spans="15:19">
      <c r="O4689" s="3"/>
      <c r="S4689" s="75">
        <f t="shared" si="75"/>
        <v>0</v>
      </c>
    </row>
    <row r="4690" spans="15:19">
      <c r="O4690" s="3"/>
      <c r="S4690" s="75">
        <f t="shared" si="75"/>
        <v>0</v>
      </c>
    </row>
    <row r="4691" spans="15:19">
      <c r="O4691" s="3"/>
      <c r="S4691" s="75">
        <f t="shared" si="75"/>
        <v>0</v>
      </c>
    </row>
    <row r="4692" spans="15:19">
      <c r="O4692" s="3"/>
      <c r="S4692" s="75">
        <f t="shared" si="75"/>
        <v>0</v>
      </c>
    </row>
    <row r="4693" spans="15:19">
      <c r="O4693" s="3"/>
      <c r="S4693" s="75">
        <f t="shared" si="75"/>
        <v>0</v>
      </c>
    </row>
    <row r="4694" spans="15:19">
      <c r="O4694" s="3"/>
      <c r="S4694" s="75">
        <f t="shared" si="75"/>
        <v>0</v>
      </c>
    </row>
    <row r="4695" spans="15:19">
      <c r="O4695" s="3"/>
      <c r="S4695" s="75">
        <f t="shared" si="75"/>
        <v>0</v>
      </c>
    </row>
    <row r="4696" spans="15:19">
      <c r="O4696" s="3"/>
      <c r="S4696" s="75">
        <f t="shared" si="75"/>
        <v>0</v>
      </c>
    </row>
    <row r="4697" spans="15:19">
      <c r="O4697" s="3"/>
      <c r="S4697" s="75">
        <f t="shared" si="75"/>
        <v>0</v>
      </c>
    </row>
    <row r="4698" spans="15:19">
      <c r="O4698" s="3"/>
      <c r="S4698" s="75">
        <f t="shared" si="75"/>
        <v>0</v>
      </c>
    </row>
    <row r="4699" spans="15:19">
      <c r="O4699" s="3"/>
      <c r="S4699" s="75">
        <f t="shared" si="75"/>
        <v>0</v>
      </c>
    </row>
    <row r="4700" spans="15:19">
      <c r="O4700" s="3"/>
      <c r="S4700" s="75">
        <f t="shared" si="75"/>
        <v>0</v>
      </c>
    </row>
    <row r="4701" spans="15:19">
      <c r="O4701" s="3"/>
      <c r="S4701" s="75">
        <f t="shared" si="75"/>
        <v>0</v>
      </c>
    </row>
    <row r="4702" spans="15:19">
      <c r="O4702" s="3"/>
      <c r="S4702" s="75">
        <f t="shared" si="75"/>
        <v>0</v>
      </c>
    </row>
    <row r="4703" spans="15:19">
      <c r="O4703" s="3"/>
      <c r="S4703" s="75">
        <f t="shared" si="75"/>
        <v>0</v>
      </c>
    </row>
    <row r="4704" spans="15:19">
      <c r="O4704" s="3"/>
      <c r="S4704" s="75">
        <f t="shared" si="75"/>
        <v>0</v>
      </c>
    </row>
    <row r="4705" spans="15:19">
      <c r="O4705" s="3"/>
      <c r="S4705" s="75">
        <f t="shared" si="75"/>
        <v>0</v>
      </c>
    </row>
    <row r="4706" spans="15:19">
      <c r="O4706" s="3"/>
      <c r="S4706" s="75">
        <f t="shared" si="75"/>
        <v>0</v>
      </c>
    </row>
    <row r="4707" spans="15:19">
      <c r="O4707" s="3"/>
      <c r="S4707" s="75">
        <f t="shared" si="75"/>
        <v>0</v>
      </c>
    </row>
    <row r="4708" spans="15:19">
      <c r="O4708" s="3"/>
      <c r="S4708" s="75">
        <f t="shared" si="75"/>
        <v>0</v>
      </c>
    </row>
    <row r="4709" spans="15:19">
      <c r="O4709" s="3"/>
      <c r="S4709" s="75">
        <f t="shared" si="75"/>
        <v>0</v>
      </c>
    </row>
    <row r="4710" spans="15:19">
      <c r="O4710" s="3"/>
      <c r="S4710" s="75">
        <f t="shared" si="75"/>
        <v>0</v>
      </c>
    </row>
    <row r="4711" spans="15:19">
      <c r="O4711" s="3"/>
      <c r="S4711" s="75">
        <f t="shared" si="75"/>
        <v>0</v>
      </c>
    </row>
    <row r="4712" spans="15:19">
      <c r="O4712" s="3"/>
      <c r="S4712" s="75">
        <f t="shared" si="75"/>
        <v>0</v>
      </c>
    </row>
    <row r="4713" spans="15:19">
      <c r="O4713" s="3"/>
      <c r="S4713" s="75">
        <f t="shared" si="75"/>
        <v>0</v>
      </c>
    </row>
    <row r="4714" spans="15:19">
      <c r="O4714" s="3"/>
      <c r="S4714" s="75">
        <f t="shared" si="75"/>
        <v>0</v>
      </c>
    </row>
    <row r="4715" spans="15:19">
      <c r="O4715" s="3"/>
      <c r="S4715" s="75">
        <f t="shared" si="75"/>
        <v>0</v>
      </c>
    </row>
    <row r="4716" spans="15:19">
      <c r="O4716" s="3"/>
      <c r="S4716" s="75">
        <f t="shared" si="75"/>
        <v>0</v>
      </c>
    </row>
    <row r="4717" spans="15:19">
      <c r="O4717" s="3"/>
      <c r="S4717" s="75">
        <f t="shared" si="75"/>
        <v>0</v>
      </c>
    </row>
    <row r="4718" spans="15:19">
      <c r="O4718" s="3"/>
      <c r="S4718" s="75">
        <f t="shared" si="75"/>
        <v>0</v>
      </c>
    </row>
    <row r="4719" spans="15:19">
      <c r="O4719" s="3"/>
      <c r="S4719" s="75">
        <f t="shared" si="75"/>
        <v>0</v>
      </c>
    </row>
    <row r="4720" spans="15:19">
      <c r="O4720" s="3"/>
      <c r="S4720" s="75">
        <f t="shared" si="75"/>
        <v>0</v>
      </c>
    </row>
    <row r="4721" spans="15:19">
      <c r="O4721" s="3"/>
      <c r="S4721" s="75">
        <f t="shared" ref="S4721:S4784" si="76">CONVERT(O4721,"m","ft")</f>
        <v>0</v>
      </c>
    </row>
    <row r="4722" spans="15:19">
      <c r="O4722" s="3"/>
      <c r="S4722" s="75">
        <f t="shared" si="76"/>
        <v>0</v>
      </c>
    </row>
    <row r="4723" spans="15:19">
      <c r="O4723" s="3"/>
      <c r="S4723" s="75">
        <f t="shared" si="76"/>
        <v>0</v>
      </c>
    </row>
    <row r="4724" spans="15:19">
      <c r="O4724" s="3"/>
      <c r="S4724" s="75">
        <f t="shared" si="76"/>
        <v>0</v>
      </c>
    </row>
    <row r="4725" spans="15:19">
      <c r="O4725" s="3"/>
      <c r="S4725" s="75">
        <f t="shared" si="76"/>
        <v>0</v>
      </c>
    </row>
    <row r="4726" spans="15:19">
      <c r="O4726" s="3"/>
      <c r="S4726" s="75">
        <f t="shared" si="76"/>
        <v>0</v>
      </c>
    </row>
    <row r="4727" spans="15:19">
      <c r="O4727" s="3"/>
      <c r="S4727" s="75">
        <f t="shared" si="76"/>
        <v>0</v>
      </c>
    </row>
    <row r="4728" spans="15:19">
      <c r="O4728" s="3"/>
      <c r="S4728" s="75">
        <f t="shared" si="76"/>
        <v>0</v>
      </c>
    </row>
    <row r="4729" spans="15:19">
      <c r="O4729" s="3"/>
      <c r="S4729" s="75">
        <f t="shared" si="76"/>
        <v>0</v>
      </c>
    </row>
    <row r="4730" spans="15:19">
      <c r="O4730" s="3"/>
      <c r="S4730" s="75">
        <f t="shared" si="76"/>
        <v>0</v>
      </c>
    </row>
    <row r="4731" spans="15:19">
      <c r="O4731" s="3"/>
      <c r="S4731" s="75">
        <f t="shared" si="76"/>
        <v>0</v>
      </c>
    </row>
    <row r="4732" spans="15:19">
      <c r="O4732" s="3"/>
      <c r="S4732" s="75">
        <f t="shared" si="76"/>
        <v>0</v>
      </c>
    </row>
    <row r="4733" spans="15:19">
      <c r="O4733" s="3"/>
      <c r="S4733" s="75">
        <f t="shared" si="76"/>
        <v>0</v>
      </c>
    </row>
    <row r="4734" spans="15:19">
      <c r="O4734" s="3"/>
      <c r="S4734" s="75">
        <f t="shared" si="76"/>
        <v>0</v>
      </c>
    </row>
    <row r="4735" spans="15:19">
      <c r="O4735" s="3"/>
      <c r="S4735" s="75">
        <f t="shared" si="76"/>
        <v>0</v>
      </c>
    </row>
    <row r="4736" spans="15:19">
      <c r="O4736" s="3"/>
      <c r="S4736" s="75">
        <f t="shared" si="76"/>
        <v>0</v>
      </c>
    </row>
    <row r="4737" spans="15:19">
      <c r="O4737" s="3"/>
      <c r="S4737" s="75">
        <f t="shared" si="76"/>
        <v>0</v>
      </c>
    </row>
    <row r="4738" spans="15:19">
      <c r="O4738" s="3"/>
      <c r="S4738" s="75">
        <f t="shared" si="76"/>
        <v>0</v>
      </c>
    </row>
    <row r="4739" spans="15:19">
      <c r="O4739" s="3"/>
      <c r="S4739" s="75">
        <f t="shared" si="76"/>
        <v>0</v>
      </c>
    </row>
    <row r="4740" spans="15:19">
      <c r="O4740" s="3"/>
      <c r="S4740" s="75">
        <f t="shared" si="76"/>
        <v>0</v>
      </c>
    </row>
    <row r="4741" spans="15:19">
      <c r="O4741" s="3"/>
      <c r="S4741" s="75">
        <f t="shared" si="76"/>
        <v>0</v>
      </c>
    </row>
    <row r="4742" spans="15:19">
      <c r="O4742" s="3"/>
      <c r="S4742" s="75">
        <f t="shared" si="76"/>
        <v>0</v>
      </c>
    </row>
    <row r="4743" spans="15:19">
      <c r="O4743" s="3"/>
      <c r="S4743" s="75">
        <f t="shared" si="76"/>
        <v>0</v>
      </c>
    </row>
    <row r="4744" spans="15:19">
      <c r="O4744" s="3"/>
      <c r="S4744" s="75">
        <f t="shared" si="76"/>
        <v>0</v>
      </c>
    </row>
    <row r="4745" spans="15:19">
      <c r="O4745" s="3"/>
      <c r="S4745" s="75">
        <f t="shared" si="76"/>
        <v>0</v>
      </c>
    </row>
    <row r="4746" spans="15:19">
      <c r="O4746" s="3"/>
      <c r="S4746" s="75">
        <f t="shared" si="76"/>
        <v>0</v>
      </c>
    </row>
    <row r="4747" spans="15:19">
      <c r="O4747" s="3"/>
      <c r="S4747" s="75">
        <f t="shared" si="76"/>
        <v>0</v>
      </c>
    </row>
    <row r="4748" spans="15:19">
      <c r="O4748" s="3"/>
      <c r="S4748" s="75">
        <f t="shared" si="76"/>
        <v>0</v>
      </c>
    </row>
    <row r="4749" spans="15:19">
      <c r="O4749" s="3"/>
      <c r="S4749" s="75">
        <f t="shared" si="76"/>
        <v>0</v>
      </c>
    </row>
    <row r="4750" spans="15:19">
      <c r="O4750" s="3"/>
      <c r="S4750" s="75">
        <f t="shared" si="76"/>
        <v>0</v>
      </c>
    </row>
    <row r="4751" spans="15:19">
      <c r="O4751" s="3"/>
      <c r="S4751" s="75">
        <f t="shared" si="76"/>
        <v>0</v>
      </c>
    </row>
    <row r="4752" spans="15:19">
      <c r="O4752" s="3"/>
      <c r="S4752" s="75">
        <f t="shared" si="76"/>
        <v>0</v>
      </c>
    </row>
    <row r="4753" spans="15:19">
      <c r="O4753" s="3"/>
      <c r="S4753" s="75">
        <f t="shared" si="76"/>
        <v>0</v>
      </c>
    </row>
    <row r="4754" spans="15:19">
      <c r="O4754" s="3"/>
      <c r="S4754" s="75">
        <f t="shared" si="76"/>
        <v>0</v>
      </c>
    </row>
    <row r="4755" spans="15:19">
      <c r="O4755" s="3"/>
      <c r="S4755" s="75">
        <f t="shared" si="76"/>
        <v>0</v>
      </c>
    </row>
    <row r="4756" spans="15:19">
      <c r="O4756" s="3"/>
      <c r="S4756" s="75">
        <f t="shared" si="76"/>
        <v>0</v>
      </c>
    </row>
    <row r="4757" spans="15:19">
      <c r="O4757" s="3"/>
      <c r="S4757" s="75">
        <f t="shared" si="76"/>
        <v>0</v>
      </c>
    </row>
    <row r="4758" spans="15:19">
      <c r="O4758" s="3"/>
      <c r="S4758" s="75">
        <f t="shared" si="76"/>
        <v>0</v>
      </c>
    </row>
    <row r="4759" spans="15:19">
      <c r="O4759" s="3"/>
      <c r="S4759" s="75">
        <f t="shared" si="76"/>
        <v>0</v>
      </c>
    </row>
    <row r="4760" spans="15:19">
      <c r="O4760" s="3"/>
      <c r="S4760" s="75">
        <f t="shared" si="76"/>
        <v>0</v>
      </c>
    </row>
    <row r="4761" spans="15:19">
      <c r="O4761" s="3"/>
      <c r="S4761" s="75">
        <f t="shared" si="76"/>
        <v>0</v>
      </c>
    </row>
    <row r="4762" spans="15:19">
      <c r="O4762" s="3"/>
      <c r="S4762" s="75">
        <f t="shared" si="76"/>
        <v>0</v>
      </c>
    </row>
    <row r="4763" spans="15:19">
      <c r="O4763" s="3"/>
      <c r="S4763" s="75">
        <f t="shared" si="76"/>
        <v>0</v>
      </c>
    </row>
    <row r="4764" spans="15:19">
      <c r="O4764" s="3"/>
      <c r="S4764" s="75">
        <f t="shared" si="76"/>
        <v>0</v>
      </c>
    </row>
    <row r="4765" spans="15:19">
      <c r="O4765" s="3"/>
      <c r="S4765" s="75">
        <f t="shared" si="76"/>
        <v>0</v>
      </c>
    </row>
    <row r="4766" spans="15:19">
      <c r="O4766" s="3"/>
      <c r="S4766" s="75">
        <f t="shared" si="76"/>
        <v>0</v>
      </c>
    </row>
    <row r="4767" spans="15:19">
      <c r="O4767" s="3"/>
      <c r="S4767" s="75">
        <f t="shared" si="76"/>
        <v>0</v>
      </c>
    </row>
    <row r="4768" spans="15:19">
      <c r="O4768" s="3"/>
      <c r="S4768" s="75">
        <f t="shared" si="76"/>
        <v>0</v>
      </c>
    </row>
    <row r="4769" spans="15:19">
      <c r="O4769" s="3"/>
      <c r="S4769" s="75">
        <f t="shared" si="76"/>
        <v>0</v>
      </c>
    </row>
    <row r="4770" spans="15:19">
      <c r="O4770" s="3"/>
      <c r="S4770" s="75">
        <f t="shared" si="76"/>
        <v>0</v>
      </c>
    </row>
    <row r="4771" spans="15:19">
      <c r="O4771" s="3"/>
      <c r="S4771" s="75">
        <f t="shared" si="76"/>
        <v>0</v>
      </c>
    </row>
    <row r="4772" spans="15:19">
      <c r="O4772" s="3"/>
      <c r="S4772" s="75">
        <f t="shared" si="76"/>
        <v>0</v>
      </c>
    </row>
    <row r="4773" spans="15:19">
      <c r="O4773" s="3"/>
      <c r="S4773" s="75">
        <f t="shared" si="76"/>
        <v>0</v>
      </c>
    </row>
    <row r="4774" spans="15:19">
      <c r="O4774" s="3"/>
      <c r="S4774" s="75">
        <f t="shared" si="76"/>
        <v>0</v>
      </c>
    </row>
    <row r="4775" spans="15:19">
      <c r="O4775" s="3"/>
      <c r="S4775" s="75">
        <f t="shared" si="76"/>
        <v>0</v>
      </c>
    </row>
    <row r="4776" spans="15:19">
      <c r="O4776" s="3"/>
      <c r="S4776" s="75">
        <f t="shared" si="76"/>
        <v>0</v>
      </c>
    </row>
    <row r="4777" spans="15:19">
      <c r="O4777" s="3"/>
      <c r="S4777" s="75">
        <f t="shared" si="76"/>
        <v>0</v>
      </c>
    </row>
    <row r="4778" spans="15:19">
      <c r="O4778" s="3"/>
      <c r="S4778" s="75">
        <f t="shared" si="76"/>
        <v>0</v>
      </c>
    </row>
    <row r="4779" spans="15:19">
      <c r="O4779" s="3"/>
      <c r="S4779" s="75">
        <f t="shared" si="76"/>
        <v>0</v>
      </c>
    </row>
    <row r="4780" spans="15:19">
      <c r="O4780" s="3"/>
      <c r="S4780" s="75">
        <f t="shared" si="76"/>
        <v>0</v>
      </c>
    </row>
    <row r="4781" spans="15:19">
      <c r="O4781" s="3"/>
      <c r="S4781" s="75">
        <f t="shared" si="76"/>
        <v>0</v>
      </c>
    </row>
    <row r="4782" spans="15:19">
      <c r="O4782" s="3"/>
      <c r="S4782" s="75">
        <f t="shared" si="76"/>
        <v>0</v>
      </c>
    </row>
    <row r="4783" spans="15:19">
      <c r="O4783" s="3"/>
      <c r="S4783" s="75">
        <f t="shared" si="76"/>
        <v>0</v>
      </c>
    </row>
    <row r="4784" spans="15:19">
      <c r="O4784" s="3"/>
      <c r="S4784" s="75">
        <f t="shared" si="76"/>
        <v>0</v>
      </c>
    </row>
    <row r="4785" spans="15:19">
      <c r="O4785" s="3"/>
      <c r="S4785" s="75">
        <f t="shared" ref="S4785:S4848" si="77">CONVERT(O4785,"m","ft")</f>
        <v>0</v>
      </c>
    </row>
    <row r="4786" spans="15:19">
      <c r="O4786" s="3"/>
      <c r="S4786" s="75">
        <f t="shared" si="77"/>
        <v>0</v>
      </c>
    </row>
    <row r="4787" spans="15:19">
      <c r="O4787" s="3"/>
      <c r="S4787" s="75">
        <f t="shared" si="77"/>
        <v>0</v>
      </c>
    </row>
    <row r="4788" spans="15:19">
      <c r="O4788" s="3"/>
      <c r="S4788" s="75">
        <f t="shared" si="77"/>
        <v>0</v>
      </c>
    </row>
    <row r="4789" spans="15:19">
      <c r="O4789" s="3"/>
      <c r="S4789" s="75">
        <f t="shared" si="77"/>
        <v>0</v>
      </c>
    </row>
    <row r="4790" spans="15:19">
      <c r="O4790" s="3"/>
      <c r="S4790" s="75">
        <f t="shared" si="77"/>
        <v>0</v>
      </c>
    </row>
    <row r="4791" spans="15:19">
      <c r="O4791" s="3"/>
      <c r="S4791" s="75">
        <f t="shared" si="77"/>
        <v>0</v>
      </c>
    </row>
    <row r="4792" spans="15:19">
      <c r="O4792" s="3"/>
      <c r="S4792" s="75">
        <f t="shared" si="77"/>
        <v>0</v>
      </c>
    </row>
    <row r="4793" spans="15:19">
      <c r="O4793" s="3"/>
      <c r="S4793" s="75">
        <f t="shared" si="77"/>
        <v>0</v>
      </c>
    </row>
    <row r="4794" spans="15:19">
      <c r="O4794" s="3"/>
      <c r="S4794" s="75">
        <f t="shared" si="77"/>
        <v>0</v>
      </c>
    </row>
    <row r="4795" spans="15:19">
      <c r="O4795" s="3"/>
      <c r="S4795" s="75">
        <f t="shared" si="77"/>
        <v>0</v>
      </c>
    </row>
    <row r="4796" spans="15:19">
      <c r="O4796" s="3"/>
      <c r="S4796" s="75">
        <f t="shared" si="77"/>
        <v>0</v>
      </c>
    </row>
    <row r="4797" spans="15:19">
      <c r="O4797" s="3"/>
      <c r="S4797" s="75">
        <f t="shared" si="77"/>
        <v>0</v>
      </c>
    </row>
    <row r="4798" spans="15:19">
      <c r="O4798" s="3"/>
      <c r="S4798" s="75">
        <f t="shared" si="77"/>
        <v>0</v>
      </c>
    </row>
    <row r="4799" spans="15:19">
      <c r="O4799" s="3"/>
      <c r="S4799" s="75">
        <f t="shared" si="77"/>
        <v>0</v>
      </c>
    </row>
    <row r="4800" spans="15:19">
      <c r="O4800" s="3"/>
      <c r="S4800" s="75">
        <f t="shared" si="77"/>
        <v>0</v>
      </c>
    </row>
    <row r="4801" spans="15:19">
      <c r="O4801" s="3"/>
      <c r="S4801" s="75">
        <f t="shared" si="77"/>
        <v>0</v>
      </c>
    </row>
    <row r="4802" spans="15:19">
      <c r="O4802" s="3"/>
      <c r="S4802" s="75">
        <f t="shared" si="77"/>
        <v>0</v>
      </c>
    </row>
    <row r="4803" spans="15:19">
      <c r="O4803" s="3"/>
      <c r="S4803" s="75">
        <f t="shared" si="77"/>
        <v>0</v>
      </c>
    </row>
    <row r="4804" spans="15:19">
      <c r="O4804" s="3"/>
      <c r="S4804" s="75">
        <f t="shared" si="77"/>
        <v>0</v>
      </c>
    </row>
    <row r="4805" spans="15:19">
      <c r="O4805" s="3"/>
      <c r="S4805" s="75">
        <f t="shared" si="77"/>
        <v>0</v>
      </c>
    </row>
    <row r="4806" spans="15:19">
      <c r="O4806" s="3"/>
      <c r="S4806" s="75">
        <f t="shared" si="77"/>
        <v>0</v>
      </c>
    </row>
    <row r="4807" spans="15:19">
      <c r="O4807" s="3"/>
      <c r="S4807" s="75">
        <f t="shared" si="77"/>
        <v>0</v>
      </c>
    </row>
    <row r="4808" spans="15:19">
      <c r="O4808" s="3"/>
      <c r="S4808" s="75">
        <f t="shared" si="77"/>
        <v>0</v>
      </c>
    </row>
    <row r="4809" spans="15:19">
      <c r="O4809" s="3"/>
      <c r="S4809" s="75">
        <f t="shared" si="77"/>
        <v>0</v>
      </c>
    </row>
    <row r="4810" spans="15:19">
      <c r="O4810" s="3"/>
      <c r="S4810" s="75">
        <f t="shared" si="77"/>
        <v>0</v>
      </c>
    </row>
    <row r="4811" spans="15:19">
      <c r="O4811" s="3"/>
      <c r="S4811" s="75">
        <f t="shared" si="77"/>
        <v>0</v>
      </c>
    </row>
    <row r="4812" spans="15:19">
      <c r="O4812" s="3"/>
      <c r="S4812" s="75">
        <f t="shared" si="77"/>
        <v>0</v>
      </c>
    </row>
    <row r="4813" spans="15:19">
      <c r="O4813" s="3"/>
      <c r="S4813" s="75">
        <f t="shared" si="77"/>
        <v>0</v>
      </c>
    </row>
    <row r="4814" spans="15:19">
      <c r="O4814" s="3"/>
      <c r="S4814" s="75">
        <f t="shared" si="77"/>
        <v>0</v>
      </c>
    </row>
    <row r="4815" spans="15:19">
      <c r="O4815" s="3"/>
      <c r="S4815" s="75">
        <f t="shared" si="77"/>
        <v>0</v>
      </c>
    </row>
    <row r="4816" spans="15:19">
      <c r="O4816" s="3"/>
      <c r="S4816" s="75">
        <f t="shared" si="77"/>
        <v>0</v>
      </c>
    </row>
    <row r="4817" spans="15:19">
      <c r="O4817" s="3"/>
      <c r="S4817" s="75">
        <f t="shared" si="77"/>
        <v>0</v>
      </c>
    </row>
    <row r="4818" spans="15:19">
      <c r="O4818" s="3"/>
      <c r="S4818" s="75">
        <f t="shared" si="77"/>
        <v>0</v>
      </c>
    </row>
    <row r="4819" spans="15:19">
      <c r="O4819" s="3"/>
      <c r="S4819" s="75">
        <f t="shared" si="77"/>
        <v>0</v>
      </c>
    </row>
    <row r="4820" spans="15:19">
      <c r="O4820" s="3"/>
      <c r="S4820" s="75">
        <f t="shared" si="77"/>
        <v>0</v>
      </c>
    </row>
    <row r="4821" spans="15:19">
      <c r="O4821" s="3"/>
      <c r="S4821" s="75">
        <f t="shared" si="77"/>
        <v>0</v>
      </c>
    </row>
    <row r="4822" spans="15:19">
      <c r="O4822" s="3"/>
      <c r="S4822" s="75">
        <f t="shared" si="77"/>
        <v>0</v>
      </c>
    </row>
    <row r="4823" spans="15:19">
      <c r="O4823" s="3"/>
      <c r="S4823" s="75">
        <f t="shared" si="77"/>
        <v>0</v>
      </c>
    </row>
    <row r="4824" spans="15:19">
      <c r="O4824" s="3"/>
      <c r="S4824" s="75">
        <f t="shared" si="77"/>
        <v>0</v>
      </c>
    </row>
    <row r="4825" spans="15:19">
      <c r="O4825" s="3"/>
      <c r="S4825" s="75">
        <f t="shared" si="77"/>
        <v>0</v>
      </c>
    </row>
    <row r="4826" spans="15:19">
      <c r="O4826" s="3"/>
      <c r="S4826" s="75">
        <f t="shared" si="77"/>
        <v>0</v>
      </c>
    </row>
    <row r="4827" spans="15:19">
      <c r="O4827" s="3"/>
      <c r="S4827" s="75">
        <f t="shared" si="77"/>
        <v>0</v>
      </c>
    </row>
    <row r="4828" spans="15:19">
      <c r="O4828" s="3"/>
      <c r="S4828" s="75">
        <f t="shared" si="77"/>
        <v>0</v>
      </c>
    </row>
    <row r="4829" spans="15:19">
      <c r="O4829" s="3"/>
      <c r="S4829" s="75">
        <f t="shared" si="77"/>
        <v>0</v>
      </c>
    </row>
    <row r="4830" spans="15:19">
      <c r="O4830" s="3"/>
      <c r="S4830" s="75">
        <f t="shared" si="77"/>
        <v>0</v>
      </c>
    </row>
    <row r="4831" spans="15:19">
      <c r="O4831" s="3"/>
      <c r="S4831" s="75">
        <f t="shared" si="77"/>
        <v>0</v>
      </c>
    </row>
    <row r="4832" spans="15:19">
      <c r="O4832" s="3"/>
      <c r="S4832" s="75">
        <f t="shared" si="77"/>
        <v>0</v>
      </c>
    </row>
    <row r="4833" spans="15:19">
      <c r="O4833" s="3"/>
      <c r="S4833" s="75">
        <f t="shared" si="77"/>
        <v>0</v>
      </c>
    </row>
    <row r="4834" spans="15:19">
      <c r="O4834" s="3"/>
      <c r="S4834" s="75">
        <f t="shared" si="77"/>
        <v>0</v>
      </c>
    </row>
    <row r="4835" spans="15:19">
      <c r="O4835" s="3"/>
      <c r="S4835" s="75">
        <f t="shared" si="77"/>
        <v>0</v>
      </c>
    </row>
    <row r="4836" spans="15:19">
      <c r="O4836" s="3"/>
      <c r="S4836" s="75">
        <f t="shared" si="77"/>
        <v>0</v>
      </c>
    </row>
    <row r="4837" spans="15:19">
      <c r="O4837" s="3"/>
      <c r="S4837" s="75">
        <f t="shared" si="77"/>
        <v>0</v>
      </c>
    </row>
    <row r="4838" spans="15:19">
      <c r="O4838" s="3"/>
      <c r="S4838" s="75">
        <f t="shared" si="77"/>
        <v>0</v>
      </c>
    </row>
    <row r="4839" spans="15:19">
      <c r="O4839" s="3"/>
      <c r="S4839" s="75">
        <f t="shared" si="77"/>
        <v>0</v>
      </c>
    </row>
    <row r="4840" spans="15:19">
      <c r="O4840" s="3"/>
      <c r="S4840" s="75">
        <f t="shared" si="77"/>
        <v>0</v>
      </c>
    </row>
    <row r="4841" spans="15:19">
      <c r="O4841" s="3"/>
      <c r="S4841" s="75">
        <f t="shared" si="77"/>
        <v>0</v>
      </c>
    </row>
    <row r="4842" spans="15:19">
      <c r="O4842" s="3"/>
      <c r="S4842" s="75">
        <f t="shared" si="77"/>
        <v>0</v>
      </c>
    </row>
    <row r="4843" spans="15:19">
      <c r="O4843" s="3"/>
      <c r="S4843" s="75">
        <f t="shared" si="77"/>
        <v>0</v>
      </c>
    </row>
    <row r="4844" spans="15:19">
      <c r="O4844" s="3"/>
      <c r="S4844" s="75">
        <f t="shared" si="77"/>
        <v>0</v>
      </c>
    </row>
    <row r="4845" spans="15:19">
      <c r="O4845" s="3"/>
      <c r="S4845" s="75">
        <f t="shared" si="77"/>
        <v>0</v>
      </c>
    </row>
    <row r="4846" spans="15:19">
      <c r="O4846" s="3"/>
      <c r="S4846" s="75">
        <f t="shared" si="77"/>
        <v>0</v>
      </c>
    </row>
    <row r="4847" spans="15:19">
      <c r="O4847" s="3"/>
      <c r="S4847" s="75">
        <f t="shared" si="77"/>
        <v>0</v>
      </c>
    </row>
    <row r="4848" spans="15:19">
      <c r="O4848" s="3"/>
      <c r="S4848" s="75">
        <f t="shared" si="77"/>
        <v>0</v>
      </c>
    </row>
    <row r="4849" spans="15:19">
      <c r="O4849" s="3"/>
      <c r="S4849" s="75">
        <f t="shared" ref="S4849:S4912" si="78">CONVERT(O4849,"m","ft")</f>
        <v>0</v>
      </c>
    </row>
    <row r="4850" spans="15:19">
      <c r="O4850" s="3"/>
      <c r="S4850" s="75">
        <f t="shared" si="78"/>
        <v>0</v>
      </c>
    </row>
    <row r="4851" spans="15:19">
      <c r="O4851" s="3"/>
      <c r="S4851" s="75">
        <f t="shared" si="78"/>
        <v>0</v>
      </c>
    </row>
    <row r="4852" spans="15:19">
      <c r="O4852" s="3"/>
      <c r="S4852" s="75">
        <f t="shared" si="78"/>
        <v>0</v>
      </c>
    </row>
    <row r="4853" spans="15:19">
      <c r="O4853" s="3"/>
      <c r="S4853" s="75">
        <f t="shared" si="78"/>
        <v>0</v>
      </c>
    </row>
    <row r="4854" spans="15:19">
      <c r="O4854" s="3"/>
      <c r="S4854" s="75">
        <f t="shared" si="78"/>
        <v>0</v>
      </c>
    </row>
    <row r="4855" spans="15:19">
      <c r="O4855" s="3"/>
      <c r="S4855" s="75">
        <f t="shared" si="78"/>
        <v>0</v>
      </c>
    </row>
    <row r="4856" spans="15:19">
      <c r="O4856" s="3"/>
      <c r="S4856" s="75">
        <f t="shared" si="78"/>
        <v>0</v>
      </c>
    </row>
    <row r="4857" spans="15:19">
      <c r="O4857" s="3"/>
      <c r="S4857" s="75">
        <f t="shared" si="78"/>
        <v>0</v>
      </c>
    </row>
    <row r="4858" spans="15:19">
      <c r="O4858" s="3"/>
      <c r="S4858" s="75">
        <f t="shared" si="78"/>
        <v>0</v>
      </c>
    </row>
    <row r="4859" spans="15:19">
      <c r="O4859" s="3"/>
      <c r="S4859" s="75">
        <f t="shared" si="78"/>
        <v>0</v>
      </c>
    </row>
    <row r="4860" spans="15:19">
      <c r="O4860" s="3"/>
      <c r="S4860" s="75">
        <f t="shared" si="78"/>
        <v>0</v>
      </c>
    </row>
    <row r="4861" spans="15:19">
      <c r="O4861" s="3"/>
      <c r="S4861" s="75">
        <f t="shared" si="78"/>
        <v>0</v>
      </c>
    </row>
    <row r="4862" spans="15:19">
      <c r="O4862" s="3"/>
      <c r="S4862" s="75">
        <f t="shared" si="78"/>
        <v>0</v>
      </c>
    </row>
    <row r="4863" spans="15:19">
      <c r="O4863" s="3"/>
      <c r="S4863" s="75">
        <f t="shared" si="78"/>
        <v>0</v>
      </c>
    </row>
    <row r="4864" spans="15:19">
      <c r="O4864" s="3"/>
      <c r="S4864" s="75">
        <f t="shared" si="78"/>
        <v>0</v>
      </c>
    </row>
    <row r="4865" spans="15:19">
      <c r="O4865" s="3"/>
      <c r="S4865" s="75">
        <f t="shared" si="78"/>
        <v>0</v>
      </c>
    </row>
    <row r="4866" spans="15:19">
      <c r="O4866" s="3"/>
      <c r="S4866" s="75">
        <f t="shared" si="78"/>
        <v>0</v>
      </c>
    </row>
    <row r="4867" spans="15:19">
      <c r="O4867" s="3"/>
      <c r="S4867" s="75">
        <f t="shared" si="78"/>
        <v>0</v>
      </c>
    </row>
    <row r="4868" spans="15:19">
      <c r="O4868" s="3"/>
      <c r="S4868" s="75">
        <f t="shared" si="78"/>
        <v>0</v>
      </c>
    </row>
    <row r="4869" spans="15:19">
      <c r="O4869" s="3"/>
      <c r="S4869" s="75">
        <f t="shared" si="78"/>
        <v>0</v>
      </c>
    </row>
    <row r="4870" spans="15:19">
      <c r="O4870" s="3"/>
      <c r="S4870" s="75">
        <f t="shared" si="78"/>
        <v>0</v>
      </c>
    </row>
    <row r="4871" spans="15:19">
      <c r="O4871" s="3"/>
      <c r="S4871" s="75">
        <f t="shared" si="78"/>
        <v>0</v>
      </c>
    </row>
    <row r="4872" spans="15:19">
      <c r="O4872" s="3"/>
      <c r="S4872" s="75">
        <f t="shared" si="78"/>
        <v>0</v>
      </c>
    </row>
    <row r="4873" spans="15:19">
      <c r="O4873" s="3"/>
      <c r="S4873" s="75">
        <f t="shared" si="78"/>
        <v>0</v>
      </c>
    </row>
    <row r="4874" spans="15:19">
      <c r="O4874" s="3"/>
      <c r="S4874" s="75">
        <f t="shared" si="78"/>
        <v>0</v>
      </c>
    </row>
    <row r="4875" spans="15:19">
      <c r="O4875" s="3"/>
      <c r="S4875" s="75">
        <f t="shared" si="78"/>
        <v>0</v>
      </c>
    </row>
    <row r="4876" spans="15:19">
      <c r="O4876" s="3"/>
      <c r="S4876" s="75">
        <f t="shared" si="78"/>
        <v>0</v>
      </c>
    </row>
    <row r="4877" spans="15:19">
      <c r="O4877" s="3"/>
      <c r="S4877" s="75">
        <f t="shared" si="78"/>
        <v>0</v>
      </c>
    </row>
    <row r="4878" spans="15:19">
      <c r="O4878" s="3"/>
      <c r="S4878" s="75">
        <f t="shared" si="78"/>
        <v>0</v>
      </c>
    </row>
    <row r="4879" spans="15:19">
      <c r="O4879" s="3"/>
      <c r="S4879" s="75">
        <f t="shared" si="78"/>
        <v>0</v>
      </c>
    </row>
    <row r="4880" spans="15:19">
      <c r="O4880" s="3"/>
      <c r="S4880" s="75">
        <f t="shared" si="78"/>
        <v>0</v>
      </c>
    </row>
    <row r="4881" spans="15:19">
      <c r="O4881" s="3"/>
      <c r="S4881" s="75">
        <f t="shared" si="78"/>
        <v>0</v>
      </c>
    </row>
    <row r="4882" spans="15:19">
      <c r="O4882" s="3"/>
      <c r="S4882" s="75">
        <f t="shared" si="78"/>
        <v>0</v>
      </c>
    </row>
    <row r="4883" spans="15:19">
      <c r="O4883" s="3"/>
      <c r="S4883" s="75">
        <f t="shared" si="78"/>
        <v>0</v>
      </c>
    </row>
    <row r="4884" spans="15:19">
      <c r="O4884" s="3"/>
      <c r="S4884" s="75">
        <f t="shared" si="78"/>
        <v>0</v>
      </c>
    </row>
    <row r="4885" spans="15:19">
      <c r="O4885" s="3"/>
      <c r="S4885" s="75">
        <f t="shared" si="78"/>
        <v>0</v>
      </c>
    </row>
    <row r="4886" spans="15:19">
      <c r="O4886" s="3"/>
      <c r="S4886" s="75">
        <f t="shared" si="78"/>
        <v>0</v>
      </c>
    </row>
    <row r="4887" spans="15:19">
      <c r="O4887" s="3"/>
      <c r="S4887" s="75">
        <f t="shared" si="78"/>
        <v>0</v>
      </c>
    </row>
    <row r="4888" spans="15:19">
      <c r="O4888" s="3"/>
      <c r="S4888" s="75">
        <f t="shared" si="78"/>
        <v>0</v>
      </c>
    </row>
    <row r="4889" spans="15:19">
      <c r="O4889" s="3"/>
      <c r="S4889" s="75">
        <f t="shared" si="78"/>
        <v>0</v>
      </c>
    </row>
    <row r="4890" spans="15:19">
      <c r="O4890" s="3"/>
      <c r="S4890" s="75">
        <f t="shared" si="78"/>
        <v>0</v>
      </c>
    </row>
    <row r="4891" spans="15:19">
      <c r="O4891" s="3"/>
      <c r="S4891" s="75">
        <f t="shared" si="78"/>
        <v>0</v>
      </c>
    </row>
    <row r="4892" spans="15:19">
      <c r="O4892" s="3"/>
      <c r="S4892" s="75">
        <f t="shared" si="78"/>
        <v>0</v>
      </c>
    </row>
    <row r="4893" spans="15:19">
      <c r="O4893" s="3"/>
      <c r="S4893" s="75">
        <f t="shared" si="78"/>
        <v>0</v>
      </c>
    </row>
    <row r="4894" spans="15:19">
      <c r="O4894" s="3"/>
      <c r="S4894" s="75">
        <f t="shared" si="78"/>
        <v>0</v>
      </c>
    </row>
    <row r="4895" spans="15:19">
      <c r="O4895" s="3"/>
      <c r="S4895" s="75">
        <f t="shared" si="78"/>
        <v>0</v>
      </c>
    </row>
    <row r="4896" spans="15:19">
      <c r="O4896" s="3"/>
      <c r="S4896" s="75">
        <f t="shared" si="78"/>
        <v>0</v>
      </c>
    </row>
    <row r="4897" spans="15:19">
      <c r="O4897" s="3"/>
      <c r="S4897" s="75">
        <f t="shared" si="78"/>
        <v>0</v>
      </c>
    </row>
    <row r="4898" spans="15:19">
      <c r="O4898" s="3"/>
      <c r="S4898" s="75">
        <f t="shared" si="78"/>
        <v>0</v>
      </c>
    </row>
    <row r="4899" spans="15:19">
      <c r="O4899" s="3"/>
      <c r="S4899" s="75">
        <f t="shared" si="78"/>
        <v>0</v>
      </c>
    </row>
    <row r="4900" spans="15:19">
      <c r="O4900" s="3"/>
      <c r="S4900" s="75">
        <f t="shared" si="78"/>
        <v>0</v>
      </c>
    </row>
    <row r="4901" spans="15:19">
      <c r="O4901" s="3"/>
      <c r="S4901" s="75">
        <f t="shared" si="78"/>
        <v>0</v>
      </c>
    </row>
    <row r="4902" spans="15:19">
      <c r="O4902" s="3"/>
      <c r="S4902" s="75">
        <f t="shared" si="78"/>
        <v>0</v>
      </c>
    </row>
    <row r="4903" spans="15:19">
      <c r="O4903" s="3"/>
      <c r="S4903" s="75">
        <f t="shared" si="78"/>
        <v>0</v>
      </c>
    </row>
    <row r="4904" spans="15:19">
      <c r="O4904" s="3"/>
      <c r="S4904" s="75">
        <f t="shared" si="78"/>
        <v>0</v>
      </c>
    </row>
    <row r="4905" spans="15:19">
      <c r="O4905" s="3"/>
      <c r="S4905" s="75">
        <f t="shared" si="78"/>
        <v>0</v>
      </c>
    </row>
    <row r="4906" spans="15:19">
      <c r="O4906" s="3"/>
      <c r="S4906" s="75">
        <f t="shared" si="78"/>
        <v>0</v>
      </c>
    </row>
    <row r="4907" spans="15:19">
      <c r="O4907" s="3"/>
      <c r="S4907" s="75">
        <f t="shared" si="78"/>
        <v>0</v>
      </c>
    </row>
    <row r="4908" spans="15:19">
      <c r="O4908" s="3"/>
      <c r="S4908" s="75">
        <f t="shared" si="78"/>
        <v>0</v>
      </c>
    </row>
    <row r="4909" spans="15:19">
      <c r="O4909" s="3"/>
      <c r="S4909" s="75">
        <f t="shared" si="78"/>
        <v>0</v>
      </c>
    </row>
    <row r="4910" spans="15:19">
      <c r="O4910" s="3"/>
      <c r="S4910" s="75">
        <f t="shared" si="78"/>
        <v>0</v>
      </c>
    </row>
    <row r="4911" spans="15:19">
      <c r="O4911" s="3"/>
      <c r="S4911" s="75">
        <f t="shared" si="78"/>
        <v>0</v>
      </c>
    </row>
    <row r="4912" spans="15:19">
      <c r="O4912" s="3"/>
      <c r="S4912" s="75">
        <f t="shared" si="78"/>
        <v>0</v>
      </c>
    </row>
    <row r="4913" spans="15:19">
      <c r="O4913" s="3"/>
      <c r="S4913" s="75">
        <f t="shared" ref="S4913:S4976" si="79">CONVERT(O4913,"m","ft")</f>
        <v>0</v>
      </c>
    </row>
    <row r="4914" spans="15:19">
      <c r="O4914" s="3"/>
      <c r="S4914" s="75">
        <f t="shared" si="79"/>
        <v>0</v>
      </c>
    </row>
    <row r="4915" spans="15:19">
      <c r="O4915" s="3"/>
      <c r="S4915" s="75">
        <f t="shared" si="79"/>
        <v>0</v>
      </c>
    </row>
    <row r="4916" spans="15:19">
      <c r="O4916" s="3"/>
      <c r="S4916" s="75">
        <f t="shared" si="79"/>
        <v>0</v>
      </c>
    </row>
    <row r="4917" spans="15:19">
      <c r="O4917" s="3"/>
      <c r="S4917" s="75">
        <f t="shared" si="79"/>
        <v>0</v>
      </c>
    </row>
    <row r="4918" spans="15:19">
      <c r="O4918" s="3"/>
      <c r="S4918" s="75">
        <f t="shared" si="79"/>
        <v>0</v>
      </c>
    </row>
    <row r="4919" spans="15:19">
      <c r="O4919" s="3"/>
      <c r="S4919" s="75">
        <f t="shared" si="79"/>
        <v>0</v>
      </c>
    </row>
    <row r="4920" spans="15:19">
      <c r="O4920" s="3"/>
      <c r="S4920" s="75">
        <f t="shared" si="79"/>
        <v>0</v>
      </c>
    </row>
    <row r="4921" spans="15:19">
      <c r="O4921" s="3"/>
      <c r="S4921" s="75">
        <f t="shared" si="79"/>
        <v>0</v>
      </c>
    </row>
    <row r="4922" spans="15:19">
      <c r="O4922" s="3"/>
      <c r="S4922" s="75">
        <f t="shared" si="79"/>
        <v>0</v>
      </c>
    </row>
    <row r="4923" spans="15:19">
      <c r="O4923" s="3"/>
      <c r="S4923" s="75">
        <f t="shared" si="79"/>
        <v>0</v>
      </c>
    </row>
    <row r="4924" spans="15:19">
      <c r="O4924" s="3"/>
      <c r="S4924" s="75">
        <f t="shared" si="79"/>
        <v>0</v>
      </c>
    </row>
    <row r="4925" spans="15:19">
      <c r="O4925" s="3"/>
      <c r="S4925" s="75">
        <f t="shared" si="79"/>
        <v>0</v>
      </c>
    </row>
    <row r="4926" spans="15:19">
      <c r="O4926" s="3"/>
      <c r="S4926" s="75">
        <f t="shared" si="79"/>
        <v>0</v>
      </c>
    </row>
    <row r="4927" spans="15:19">
      <c r="O4927" s="3"/>
      <c r="S4927" s="75">
        <f t="shared" si="79"/>
        <v>0</v>
      </c>
    </row>
    <row r="4928" spans="15:19">
      <c r="O4928" s="3"/>
      <c r="S4928" s="75">
        <f t="shared" si="79"/>
        <v>0</v>
      </c>
    </row>
    <row r="4929" spans="15:19">
      <c r="O4929" s="3"/>
      <c r="S4929" s="75">
        <f t="shared" si="79"/>
        <v>0</v>
      </c>
    </row>
    <row r="4930" spans="15:19">
      <c r="O4930" s="3"/>
      <c r="S4930" s="75">
        <f t="shared" si="79"/>
        <v>0</v>
      </c>
    </row>
    <row r="4931" spans="15:19">
      <c r="O4931" s="3"/>
      <c r="S4931" s="75">
        <f t="shared" si="79"/>
        <v>0</v>
      </c>
    </row>
    <row r="4932" spans="15:19">
      <c r="O4932" s="3"/>
      <c r="S4932" s="75">
        <f t="shared" si="79"/>
        <v>0</v>
      </c>
    </row>
    <row r="4933" spans="15:19">
      <c r="O4933" s="3"/>
      <c r="S4933" s="75">
        <f t="shared" si="79"/>
        <v>0</v>
      </c>
    </row>
    <row r="4934" spans="15:19">
      <c r="O4934" s="3"/>
      <c r="S4934" s="75">
        <f t="shared" si="79"/>
        <v>0</v>
      </c>
    </row>
    <row r="4935" spans="15:19">
      <c r="O4935" s="3"/>
      <c r="S4935" s="75">
        <f t="shared" si="79"/>
        <v>0</v>
      </c>
    </row>
    <row r="4936" spans="15:19">
      <c r="O4936" s="3"/>
      <c r="S4936" s="75">
        <f t="shared" si="79"/>
        <v>0</v>
      </c>
    </row>
    <row r="4937" spans="15:19">
      <c r="O4937" s="3"/>
      <c r="S4937" s="75">
        <f t="shared" si="79"/>
        <v>0</v>
      </c>
    </row>
    <row r="4938" spans="15:19">
      <c r="O4938" s="3"/>
      <c r="S4938" s="75">
        <f t="shared" si="79"/>
        <v>0</v>
      </c>
    </row>
    <row r="4939" spans="15:19">
      <c r="O4939" s="3"/>
      <c r="S4939" s="75">
        <f t="shared" si="79"/>
        <v>0</v>
      </c>
    </row>
    <row r="4940" spans="15:19">
      <c r="O4940" s="3"/>
      <c r="S4940" s="75">
        <f t="shared" si="79"/>
        <v>0</v>
      </c>
    </row>
    <row r="4941" spans="15:19">
      <c r="O4941" s="3"/>
      <c r="S4941" s="75">
        <f t="shared" si="79"/>
        <v>0</v>
      </c>
    </row>
    <row r="4942" spans="15:19">
      <c r="O4942" s="3"/>
      <c r="S4942" s="75">
        <f t="shared" si="79"/>
        <v>0</v>
      </c>
    </row>
    <row r="4943" spans="15:19">
      <c r="O4943" s="3"/>
      <c r="S4943" s="75">
        <f t="shared" si="79"/>
        <v>0</v>
      </c>
    </row>
    <row r="4944" spans="15:19">
      <c r="O4944" s="3"/>
      <c r="S4944" s="75">
        <f t="shared" si="79"/>
        <v>0</v>
      </c>
    </row>
    <row r="4945" spans="15:19">
      <c r="O4945" s="3"/>
      <c r="S4945" s="75">
        <f t="shared" si="79"/>
        <v>0</v>
      </c>
    </row>
    <row r="4946" spans="15:19">
      <c r="O4946" s="3"/>
      <c r="S4946" s="75">
        <f t="shared" si="79"/>
        <v>0</v>
      </c>
    </row>
    <row r="4947" spans="15:19">
      <c r="O4947" s="3"/>
      <c r="S4947" s="75">
        <f t="shared" si="79"/>
        <v>0</v>
      </c>
    </row>
    <row r="4948" spans="15:19">
      <c r="O4948" s="3"/>
      <c r="S4948" s="75">
        <f t="shared" si="79"/>
        <v>0</v>
      </c>
    </row>
    <row r="4949" spans="15:19">
      <c r="O4949" s="3"/>
      <c r="S4949" s="75">
        <f t="shared" si="79"/>
        <v>0</v>
      </c>
    </row>
    <row r="4950" spans="15:19">
      <c r="O4950" s="3"/>
      <c r="S4950" s="75">
        <f t="shared" si="79"/>
        <v>0</v>
      </c>
    </row>
    <row r="4951" spans="15:19">
      <c r="O4951" s="3"/>
      <c r="S4951" s="75">
        <f t="shared" si="79"/>
        <v>0</v>
      </c>
    </row>
    <row r="4952" spans="15:19">
      <c r="O4952" s="3"/>
      <c r="S4952" s="75">
        <f t="shared" si="79"/>
        <v>0</v>
      </c>
    </row>
    <row r="4953" spans="15:19">
      <c r="O4953" s="3"/>
      <c r="S4953" s="75">
        <f t="shared" si="79"/>
        <v>0</v>
      </c>
    </row>
    <row r="4954" spans="15:19">
      <c r="O4954" s="3"/>
      <c r="S4954" s="75">
        <f t="shared" si="79"/>
        <v>0</v>
      </c>
    </row>
    <row r="4955" spans="15:19">
      <c r="O4955" s="3"/>
      <c r="S4955" s="75">
        <f t="shared" si="79"/>
        <v>0</v>
      </c>
    </row>
    <row r="4956" spans="15:19">
      <c r="O4956" s="3"/>
      <c r="S4956" s="75">
        <f t="shared" si="79"/>
        <v>0</v>
      </c>
    </row>
    <row r="4957" spans="15:19">
      <c r="O4957" s="3"/>
      <c r="S4957" s="75">
        <f t="shared" si="79"/>
        <v>0</v>
      </c>
    </row>
    <row r="4958" spans="15:19">
      <c r="O4958" s="3"/>
      <c r="S4958" s="75">
        <f t="shared" si="79"/>
        <v>0</v>
      </c>
    </row>
    <row r="4959" spans="15:19">
      <c r="O4959" s="3"/>
      <c r="S4959" s="75">
        <f t="shared" si="79"/>
        <v>0</v>
      </c>
    </row>
    <row r="4960" spans="15:19">
      <c r="O4960" s="3"/>
      <c r="S4960" s="75">
        <f t="shared" si="79"/>
        <v>0</v>
      </c>
    </row>
    <row r="4961" spans="15:19">
      <c r="O4961" s="3"/>
      <c r="S4961" s="75">
        <f t="shared" si="79"/>
        <v>0</v>
      </c>
    </row>
    <row r="4962" spans="15:19">
      <c r="O4962" s="3"/>
      <c r="S4962" s="75">
        <f t="shared" si="79"/>
        <v>0</v>
      </c>
    </row>
    <row r="4963" spans="15:19">
      <c r="O4963" s="3"/>
      <c r="S4963" s="75">
        <f t="shared" si="79"/>
        <v>0</v>
      </c>
    </row>
    <row r="4964" spans="15:19">
      <c r="O4964" s="3"/>
      <c r="S4964" s="75">
        <f t="shared" si="79"/>
        <v>0</v>
      </c>
    </row>
    <row r="4965" spans="15:19">
      <c r="O4965" s="3"/>
      <c r="S4965" s="75">
        <f t="shared" si="79"/>
        <v>0</v>
      </c>
    </row>
    <row r="4966" spans="15:19">
      <c r="O4966" s="3"/>
      <c r="S4966" s="75">
        <f t="shared" si="79"/>
        <v>0</v>
      </c>
    </row>
    <row r="4967" spans="15:19">
      <c r="O4967" s="3"/>
      <c r="S4967" s="75">
        <f t="shared" si="79"/>
        <v>0</v>
      </c>
    </row>
    <row r="4968" spans="15:19">
      <c r="O4968" s="3"/>
      <c r="S4968" s="75">
        <f t="shared" si="79"/>
        <v>0</v>
      </c>
    </row>
    <row r="4969" spans="15:19">
      <c r="O4969" s="3"/>
      <c r="S4969" s="75">
        <f t="shared" si="79"/>
        <v>0</v>
      </c>
    </row>
    <row r="4970" spans="15:19">
      <c r="O4970" s="3"/>
      <c r="S4970" s="75">
        <f t="shared" si="79"/>
        <v>0</v>
      </c>
    </row>
    <row r="4971" spans="15:19">
      <c r="O4971" s="3"/>
      <c r="S4971" s="75">
        <f t="shared" si="79"/>
        <v>0</v>
      </c>
    </row>
    <row r="4972" spans="15:19">
      <c r="O4972" s="3"/>
      <c r="S4972" s="75">
        <f t="shared" si="79"/>
        <v>0</v>
      </c>
    </row>
    <row r="4973" spans="15:19">
      <c r="O4973" s="3"/>
      <c r="S4973" s="75">
        <f t="shared" si="79"/>
        <v>0</v>
      </c>
    </row>
    <row r="4974" spans="15:19">
      <c r="O4974" s="3"/>
      <c r="S4974" s="75">
        <f t="shared" si="79"/>
        <v>0</v>
      </c>
    </row>
    <row r="4975" spans="15:19">
      <c r="O4975" s="3"/>
      <c r="S4975" s="75">
        <f t="shared" si="79"/>
        <v>0</v>
      </c>
    </row>
    <row r="4976" spans="15:19">
      <c r="O4976" s="3"/>
      <c r="S4976" s="75">
        <f t="shared" si="79"/>
        <v>0</v>
      </c>
    </row>
    <row r="4977" spans="15:19">
      <c r="O4977" s="3"/>
      <c r="S4977" s="75">
        <f t="shared" ref="S4977:S5000" si="80">CONVERT(O4977,"m","ft")</f>
        <v>0</v>
      </c>
    </row>
    <row r="4978" spans="15:19">
      <c r="O4978" s="3"/>
      <c r="S4978" s="75">
        <f t="shared" si="80"/>
        <v>0</v>
      </c>
    </row>
    <row r="4979" spans="15:19">
      <c r="O4979" s="3"/>
      <c r="S4979" s="75">
        <f t="shared" si="80"/>
        <v>0</v>
      </c>
    </row>
    <row r="4980" spans="15:19">
      <c r="O4980" s="3"/>
      <c r="S4980" s="75">
        <f t="shared" si="80"/>
        <v>0</v>
      </c>
    </row>
    <row r="4981" spans="15:19">
      <c r="O4981" s="3"/>
      <c r="S4981" s="75">
        <f t="shared" si="80"/>
        <v>0</v>
      </c>
    </row>
    <row r="4982" spans="15:19">
      <c r="O4982" s="3"/>
      <c r="S4982" s="75">
        <f t="shared" si="80"/>
        <v>0</v>
      </c>
    </row>
    <row r="4983" spans="15:19">
      <c r="O4983" s="3"/>
      <c r="S4983" s="75">
        <f t="shared" si="80"/>
        <v>0</v>
      </c>
    </row>
    <row r="4984" spans="15:19">
      <c r="O4984" s="3"/>
      <c r="S4984" s="75">
        <f t="shared" si="80"/>
        <v>0</v>
      </c>
    </row>
    <row r="4985" spans="15:19">
      <c r="O4985" s="3"/>
      <c r="S4985" s="75">
        <f t="shared" si="80"/>
        <v>0</v>
      </c>
    </row>
    <row r="4986" spans="15:19">
      <c r="O4986" s="3"/>
      <c r="S4986" s="75">
        <f t="shared" si="80"/>
        <v>0</v>
      </c>
    </row>
    <row r="4987" spans="15:19">
      <c r="O4987" s="3"/>
      <c r="S4987" s="75">
        <f t="shared" si="80"/>
        <v>0</v>
      </c>
    </row>
    <row r="4988" spans="15:19">
      <c r="O4988" s="3"/>
      <c r="S4988" s="75">
        <f t="shared" si="80"/>
        <v>0</v>
      </c>
    </row>
    <row r="4989" spans="15:19">
      <c r="O4989" s="3"/>
      <c r="S4989" s="75">
        <f t="shared" si="80"/>
        <v>0</v>
      </c>
    </row>
    <row r="4990" spans="15:19">
      <c r="O4990" s="3"/>
      <c r="S4990" s="75">
        <f t="shared" si="80"/>
        <v>0</v>
      </c>
    </row>
    <row r="4991" spans="15:19">
      <c r="O4991" s="3"/>
      <c r="S4991" s="75">
        <f t="shared" si="80"/>
        <v>0</v>
      </c>
    </row>
    <row r="4992" spans="15:19">
      <c r="O4992" s="3"/>
      <c r="S4992" s="75">
        <f t="shared" si="80"/>
        <v>0</v>
      </c>
    </row>
    <row r="4993" spans="15:19">
      <c r="O4993" s="3"/>
      <c r="S4993" s="75">
        <f t="shared" si="80"/>
        <v>0</v>
      </c>
    </row>
    <row r="4994" spans="15:19">
      <c r="O4994" s="3"/>
      <c r="S4994" s="75">
        <f t="shared" si="80"/>
        <v>0</v>
      </c>
    </row>
    <row r="4995" spans="15:19">
      <c r="O4995" s="3"/>
      <c r="S4995" s="75">
        <f t="shared" si="80"/>
        <v>0</v>
      </c>
    </row>
    <row r="4996" spans="15:19">
      <c r="O4996" s="3"/>
      <c r="S4996" s="75">
        <f t="shared" si="80"/>
        <v>0</v>
      </c>
    </row>
    <row r="4997" spans="15:19">
      <c r="O4997" s="3"/>
      <c r="S4997" s="75">
        <f t="shared" si="80"/>
        <v>0</v>
      </c>
    </row>
    <row r="4998" spans="15:19">
      <c r="O4998" s="3"/>
      <c r="S4998" s="75">
        <f t="shared" si="80"/>
        <v>0</v>
      </c>
    </row>
    <row r="4999" spans="15:19">
      <c r="O4999" s="3"/>
      <c r="S4999" s="75">
        <f t="shared" si="80"/>
        <v>0</v>
      </c>
    </row>
    <row r="5000" spans="15:19">
      <c r="O5000" s="3"/>
      <c r="S5000" s="75">
        <f t="shared" si="80"/>
        <v>0</v>
      </c>
    </row>
  </sheetData>
  <conditionalFormatting sqref="V21">
    <cfRule type="expression" dxfId="0" priority="1">
      <formula>V21="NO. PLEASE CONTACT TECH TO REPORT."</formula>
    </cfRule>
    <cfRule type="expression" dxfId="1" priority="2">
      <formula>V21="YES. PLEASE PROCEED."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50CF6-6550-46A9-8B8F-80C818657EE6}">
  <dimension ref="A1:W5000"/>
  <sheetViews>
    <sheetView zoomScaleNormal="100" workbookViewId="0"/>
  </sheetViews>
  <sheetFormatPr defaultRowHeight="14.5"/>
  <cols>
    <col min="1" max="1" width="9" style="57" bestFit="1" customWidth="1"/>
    <col min="2" max="2" width="6.26953125" bestFit="1" customWidth="1"/>
    <col min="3" max="3" width="8.54296875" bestFit="1" customWidth="1"/>
    <col min="4" max="4" width="6" style="57" bestFit="1" customWidth="1"/>
    <col min="5" max="5" width="16.36328125" bestFit="1" customWidth="1"/>
    <col min="6" max="6" width="9.1796875" bestFit="1" customWidth="1"/>
    <col min="7" max="7" width="11.08984375" bestFit="1" customWidth="1"/>
    <col min="8" max="8" width="13.6328125" bestFit="1" customWidth="1"/>
    <col min="9" max="9" width="19.08984375" bestFit="1" customWidth="1"/>
    <col min="10" max="10" width="15.36328125" style="57" bestFit="1" customWidth="1"/>
    <col min="11" max="11" width="12" style="57" bestFit="1" customWidth="1"/>
    <col min="12" max="12" width="17.26953125" style="57" bestFit="1" customWidth="1"/>
    <col min="13" max="13" width="11.26953125" style="57" bestFit="1" customWidth="1"/>
    <col min="14" max="14" width="10" style="57" bestFit="1" customWidth="1"/>
    <col min="15" max="15" width="23.26953125" style="57" bestFit="1" customWidth="1"/>
    <col min="16" max="16" width="10.08984375" style="61" bestFit="1" customWidth="1"/>
    <col min="17" max="17" width="8.7265625" customWidth="1"/>
    <col min="18" max="18" width="6.26953125" bestFit="1" customWidth="1"/>
    <col min="19" max="19" width="58.453125" bestFit="1" customWidth="1"/>
    <col min="20" max="20" width="10.81640625" bestFit="1" customWidth="1"/>
    <col min="21" max="21" width="41.6328125" bestFit="1" customWidth="1"/>
    <col min="22" max="22" width="10.81640625" bestFit="1" customWidth="1"/>
    <col min="23" max="23" width="13.54296875" bestFit="1" customWidth="1"/>
  </cols>
  <sheetData>
    <row r="1" spans="1:23" ht="15" thickBot="1">
      <c r="A1" s="57" t="s">
        <v>0</v>
      </c>
      <c r="B1" s="48" t="s">
        <v>91</v>
      </c>
      <c r="C1" s="48" t="s">
        <v>92</v>
      </c>
      <c r="D1" s="81" t="s">
        <v>6</v>
      </c>
      <c r="E1" s="49" t="s">
        <v>38</v>
      </c>
      <c r="F1" s="49" t="s">
        <v>31</v>
      </c>
      <c r="G1" s="49" t="s">
        <v>93</v>
      </c>
      <c r="H1" s="48" t="s">
        <v>94</v>
      </c>
      <c r="I1" s="48" t="s">
        <v>95</v>
      </c>
      <c r="J1" s="82" t="s">
        <v>11</v>
      </c>
      <c r="K1" s="82" t="s">
        <v>96</v>
      </c>
      <c r="L1" s="82" t="s">
        <v>12</v>
      </c>
      <c r="M1" s="82" t="s">
        <v>97</v>
      </c>
      <c r="N1" s="82" t="s">
        <v>4</v>
      </c>
      <c r="O1" s="82" t="s">
        <v>80</v>
      </c>
      <c r="P1" s="59" t="s">
        <v>39</v>
      </c>
      <c r="R1" s="36" t="s">
        <v>29</v>
      </c>
      <c r="S1" s="36" t="s">
        <v>17</v>
      </c>
      <c r="T1" s="37" t="s">
        <v>39</v>
      </c>
      <c r="U1" s="1" t="s">
        <v>18</v>
      </c>
      <c r="V1" s="35" t="s">
        <v>71</v>
      </c>
      <c r="W1" s="2" t="s">
        <v>29</v>
      </c>
    </row>
    <row r="2" spans="1:23" ht="15" thickBot="1">
      <c r="P2" s="75">
        <f>CONVERT(E2,"m","ft")</f>
        <v>0</v>
      </c>
      <c r="R2" s="5">
        <v>1</v>
      </c>
      <c r="S2" s="13" t="s">
        <v>108</v>
      </c>
      <c r="T2" s="76">
        <f>SUM(P2:P5000)</f>
        <v>0</v>
      </c>
      <c r="U2" s="46" t="s">
        <v>84</v>
      </c>
      <c r="V2" s="83">
        <f>SUM(T2)</f>
        <v>0</v>
      </c>
      <c r="W2" s="47">
        <v>1</v>
      </c>
    </row>
    <row r="3" spans="1:23" ht="15" thickBot="1">
      <c r="P3" s="75">
        <f t="shared" ref="P3:P66" si="0">CONVERT(E3,"m","ft")</f>
        <v>0</v>
      </c>
      <c r="U3" s="6"/>
      <c r="V3" s="6"/>
    </row>
    <row r="4" spans="1:23" ht="15" thickBot="1">
      <c r="P4" s="75">
        <f t="shared" si="0"/>
        <v>0</v>
      </c>
      <c r="R4" s="62"/>
      <c r="S4" s="32" t="s">
        <v>114</v>
      </c>
    </row>
    <row r="5" spans="1:23" ht="15" thickBot="1">
      <c r="P5" s="75">
        <f t="shared" si="0"/>
        <v>0</v>
      </c>
      <c r="R5" s="73"/>
      <c r="S5" s="31" t="s">
        <v>30</v>
      </c>
    </row>
    <row r="6" spans="1:23">
      <c r="P6" s="75">
        <f t="shared" si="0"/>
        <v>0</v>
      </c>
    </row>
    <row r="7" spans="1:23">
      <c r="P7" s="75">
        <f t="shared" si="0"/>
        <v>0</v>
      </c>
      <c r="R7" s="42" t="s">
        <v>82</v>
      </c>
      <c r="S7" s="39" t="s">
        <v>83</v>
      </c>
    </row>
    <row r="8" spans="1:23">
      <c r="P8" s="75">
        <f t="shared" si="0"/>
        <v>0</v>
      </c>
      <c r="S8" s="11" t="s">
        <v>77</v>
      </c>
    </row>
    <row r="9" spans="1:23">
      <c r="P9" s="75">
        <f t="shared" si="0"/>
        <v>0</v>
      </c>
      <c r="S9" s="11" t="s">
        <v>78</v>
      </c>
    </row>
    <row r="10" spans="1:23">
      <c r="P10" s="75">
        <f t="shared" si="0"/>
        <v>0</v>
      </c>
      <c r="S10" s="11" t="s">
        <v>76</v>
      </c>
    </row>
    <row r="11" spans="1:23">
      <c r="P11" s="75">
        <f t="shared" si="0"/>
        <v>0</v>
      </c>
      <c r="S11" s="45" t="s">
        <v>105</v>
      </c>
    </row>
    <row r="12" spans="1:23">
      <c r="P12" s="75">
        <f t="shared" si="0"/>
        <v>0</v>
      </c>
      <c r="S12" s="45" t="s">
        <v>106</v>
      </c>
    </row>
    <row r="13" spans="1:23">
      <c r="P13" s="75">
        <f t="shared" si="0"/>
        <v>0</v>
      </c>
      <c r="S13" s="45" t="s">
        <v>107</v>
      </c>
    </row>
    <row r="14" spans="1:23">
      <c r="P14" s="75">
        <f t="shared" si="0"/>
        <v>0</v>
      </c>
    </row>
    <row r="15" spans="1:23">
      <c r="P15" s="75">
        <f t="shared" si="0"/>
        <v>0</v>
      </c>
    </row>
    <row r="16" spans="1:23">
      <c r="P16" s="75">
        <f t="shared" si="0"/>
        <v>0</v>
      </c>
    </row>
    <row r="17" spans="16:19">
      <c r="P17" s="75">
        <f t="shared" si="0"/>
        <v>0</v>
      </c>
    </row>
    <row r="18" spans="16:19">
      <c r="P18" s="75">
        <f t="shared" si="0"/>
        <v>0</v>
      </c>
    </row>
    <row r="19" spans="16:19" ht="14.5" customHeight="1">
      <c r="P19" s="75">
        <f t="shared" si="0"/>
        <v>0</v>
      </c>
    </row>
    <row r="20" spans="16:19" ht="14.5" customHeight="1">
      <c r="P20" s="75">
        <f t="shared" si="0"/>
        <v>0</v>
      </c>
      <c r="S20" s="43"/>
    </row>
    <row r="21" spans="16:19">
      <c r="P21" s="75">
        <f t="shared" si="0"/>
        <v>0</v>
      </c>
    </row>
    <row r="22" spans="16:19" ht="14.5" customHeight="1">
      <c r="P22" s="75">
        <f t="shared" si="0"/>
        <v>0</v>
      </c>
    </row>
    <row r="23" spans="16:19" ht="14.5" customHeight="1">
      <c r="P23" s="75">
        <f t="shared" si="0"/>
        <v>0</v>
      </c>
    </row>
    <row r="24" spans="16:19">
      <c r="P24" s="75">
        <f t="shared" si="0"/>
        <v>0</v>
      </c>
    </row>
    <row r="25" spans="16:19">
      <c r="P25" s="75">
        <f t="shared" si="0"/>
        <v>0</v>
      </c>
    </row>
    <row r="26" spans="16:19">
      <c r="P26" s="75">
        <f t="shared" si="0"/>
        <v>0</v>
      </c>
    </row>
    <row r="27" spans="16:19">
      <c r="P27" s="75">
        <f t="shared" si="0"/>
        <v>0</v>
      </c>
    </row>
    <row r="28" spans="16:19">
      <c r="P28" s="75">
        <f t="shared" si="0"/>
        <v>0</v>
      </c>
    </row>
    <row r="29" spans="16:19">
      <c r="P29" s="75">
        <f t="shared" si="0"/>
        <v>0</v>
      </c>
    </row>
    <row r="30" spans="16:19">
      <c r="P30" s="75">
        <f t="shared" si="0"/>
        <v>0</v>
      </c>
    </row>
    <row r="31" spans="16:19">
      <c r="P31" s="75">
        <f t="shared" si="0"/>
        <v>0</v>
      </c>
    </row>
    <row r="32" spans="16:19">
      <c r="P32" s="75">
        <f t="shared" si="0"/>
        <v>0</v>
      </c>
    </row>
    <row r="33" spans="16:16">
      <c r="P33" s="75">
        <f t="shared" si="0"/>
        <v>0</v>
      </c>
    </row>
    <row r="34" spans="16:16">
      <c r="P34" s="75">
        <f t="shared" si="0"/>
        <v>0</v>
      </c>
    </row>
    <row r="35" spans="16:16">
      <c r="P35" s="75">
        <f t="shared" si="0"/>
        <v>0</v>
      </c>
    </row>
    <row r="36" spans="16:16">
      <c r="P36" s="75">
        <f t="shared" si="0"/>
        <v>0</v>
      </c>
    </row>
    <row r="37" spans="16:16">
      <c r="P37" s="75">
        <f t="shared" si="0"/>
        <v>0</v>
      </c>
    </row>
    <row r="38" spans="16:16">
      <c r="P38" s="75">
        <f t="shared" si="0"/>
        <v>0</v>
      </c>
    </row>
    <row r="39" spans="16:16">
      <c r="P39" s="75">
        <f t="shared" si="0"/>
        <v>0</v>
      </c>
    </row>
    <row r="40" spans="16:16">
      <c r="P40" s="75">
        <f t="shared" si="0"/>
        <v>0</v>
      </c>
    </row>
    <row r="41" spans="16:16">
      <c r="P41" s="75">
        <f t="shared" si="0"/>
        <v>0</v>
      </c>
    </row>
    <row r="42" spans="16:16">
      <c r="P42" s="75">
        <f t="shared" si="0"/>
        <v>0</v>
      </c>
    </row>
    <row r="43" spans="16:16">
      <c r="P43" s="75">
        <f t="shared" si="0"/>
        <v>0</v>
      </c>
    </row>
    <row r="44" spans="16:16">
      <c r="P44" s="75">
        <f t="shared" si="0"/>
        <v>0</v>
      </c>
    </row>
    <row r="45" spans="16:16">
      <c r="P45" s="75">
        <f t="shared" si="0"/>
        <v>0</v>
      </c>
    </row>
    <row r="46" spans="16:16">
      <c r="P46" s="75">
        <f t="shared" si="0"/>
        <v>0</v>
      </c>
    </row>
    <row r="47" spans="16:16">
      <c r="P47" s="75">
        <f t="shared" si="0"/>
        <v>0</v>
      </c>
    </row>
    <row r="48" spans="16:16">
      <c r="P48" s="75">
        <f t="shared" si="0"/>
        <v>0</v>
      </c>
    </row>
    <row r="49" spans="16:16">
      <c r="P49" s="75">
        <f t="shared" si="0"/>
        <v>0</v>
      </c>
    </row>
    <row r="50" spans="16:16">
      <c r="P50" s="75">
        <f t="shared" si="0"/>
        <v>0</v>
      </c>
    </row>
    <row r="51" spans="16:16">
      <c r="P51" s="75">
        <f t="shared" si="0"/>
        <v>0</v>
      </c>
    </row>
    <row r="52" spans="16:16">
      <c r="P52" s="75">
        <f t="shared" si="0"/>
        <v>0</v>
      </c>
    </row>
    <row r="53" spans="16:16">
      <c r="P53" s="75">
        <f t="shared" si="0"/>
        <v>0</v>
      </c>
    </row>
    <row r="54" spans="16:16">
      <c r="P54" s="75">
        <f t="shared" si="0"/>
        <v>0</v>
      </c>
    </row>
    <row r="55" spans="16:16">
      <c r="P55" s="75">
        <f t="shared" si="0"/>
        <v>0</v>
      </c>
    </row>
    <row r="56" spans="16:16">
      <c r="P56" s="75">
        <f t="shared" si="0"/>
        <v>0</v>
      </c>
    </row>
    <row r="57" spans="16:16">
      <c r="P57" s="75">
        <f t="shared" si="0"/>
        <v>0</v>
      </c>
    </row>
    <row r="58" spans="16:16">
      <c r="P58" s="75">
        <f t="shared" si="0"/>
        <v>0</v>
      </c>
    </row>
    <row r="59" spans="16:16">
      <c r="P59" s="75">
        <f t="shared" si="0"/>
        <v>0</v>
      </c>
    </row>
    <row r="60" spans="16:16">
      <c r="P60" s="75">
        <f t="shared" si="0"/>
        <v>0</v>
      </c>
    </row>
    <row r="61" spans="16:16">
      <c r="P61" s="75">
        <f t="shared" si="0"/>
        <v>0</v>
      </c>
    </row>
    <row r="62" spans="16:16">
      <c r="P62" s="75">
        <f t="shared" si="0"/>
        <v>0</v>
      </c>
    </row>
    <row r="63" spans="16:16">
      <c r="P63" s="75">
        <f t="shared" si="0"/>
        <v>0</v>
      </c>
    </row>
    <row r="64" spans="16:16">
      <c r="P64" s="75">
        <f t="shared" si="0"/>
        <v>0</v>
      </c>
    </row>
    <row r="65" spans="16:16">
      <c r="P65" s="75">
        <f t="shared" si="0"/>
        <v>0</v>
      </c>
    </row>
    <row r="66" spans="16:16">
      <c r="P66" s="75">
        <f t="shared" si="0"/>
        <v>0</v>
      </c>
    </row>
    <row r="67" spans="16:16">
      <c r="P67" s="75">
        <f t="shared" ref="P67:P130" si="1">CONVERT(E67,"m","ft")</f>
        <v>0</v>
      </c>
    </row>
    <row r="68" spans="16:16">
      <c r="P68" s="75">
        <f t="shared" si="1"/>
        <v>0</v>
      </c>
    </row>
    <row r="69" spans="16:16">
      <c r="P69" s="75">
        <f t="shared" si="1"/>
        <v>0</v>
      </c>
    </row>
    <row r="70" spans="16:16">
      <c r="P70" s="75">
        <f t="shared" si="1"/>
        <v>0</v>
      </c>
    </row>
    <row r="71" spans="16:16">
      <c r="P71" s="75">
        <f t="shared" si="1"/>
        <v>0</v>
      </c>
    </row>
    <row r="72" spans="16:16">
      <c r="P72" s="75">
        <f t="shared" si="1"/>
        <v>0</v>
      </c>
    </row>
    <row r="73" spans="16:16">
      <c r="P73" s="75">
        <f t="shared" si="1"/>
        <v>0</v>
      </c>
    </row>
    <row r="74" spans="16:16">
      <c r="P74" s="75">
        <f t="shared" si="1"/>
        <v>0</v>
      </c>
    </row>
    <row r="75" spans="16:16">
      <c r="P75" s="75">
        <f t="shared" si="1"/>
        <v>0</v>
      </c>
    </row>
    <row r="76" spans="16:16">
      <c r="P76" s="75">
        <f t="shared" si="1"/>
        <v>0</v>
      </c>
    </row>
    <row r="77" spans="16:16">
      <c r="P77" s="75">
        <f t="shared" si="1"/>
        <v>0</v>
      </c>
    </row>
    <row r="78" spans="16:16">
      <c r="P78" s="75">
        <f t="shared" si="1"/>
        <v>0</v>
      </c>
    </row>
    <row r="79" spans="16:16">
      <c r="P79" s="75">
        <f t="shared" si="1"/>
        <v>0</v>
      </c>
    </row>
    <row r="80" spans="16:16">
      <c r="P80" s="75">
        <f t="shared" si="1"/>
        <v>0</v>
      </c>
    </row>
    <row r="81" spans="16:16">
      <c r="P81" s="75">
        <f t="shared" si="1"/>
        <v>0</v>
      </c>
    </row>
    <row r="82" spans="16:16">
      <c r="P82" s="75">
        <f t="shared" si="1"/>
        <v>0</v>
      </c>
    </row>
    <row r="83" spans="16:16">
      <c r="P83" s="75">
        <f t="shared" si="1"/>
        <v>0</v>
      </c>
    </row>
    <row r="84" spans="16:16">
      <c r="P84" s="75">
        <f t="shared" si="1"/>
        <v>0</v>
      </c>
    </row>
    <row r="85" spans="16:16">
      <c r="P85" s="75">
        <f t="shared" si="1"/>
        <v>0</v>
      </c>
    </row>
    <row r="86" spans="16:16">
      <c r="P86" s="75">
        <f t="shared" si="1"/>
        <v>0</v>
      </c>
    </row>
    <row r="87" spans="16:16">
      <c r="P87" s="75">
        <f t="shared" si="1"/>
        <v>0</v>
      </c>
    </row>
    <row r="88" spans="16:16">
      <c r="P88" s="75">
        <f t="shared" si="1"/>
        <v>0</v>
      </c>
    </row>
    <row r="89" spans="16:16">
      <c r="P89" s="75">
        <f t="shared" si="1"/>
        <v>0</v>
      </c>
    </row>
    <row r="90" spans="16:16">
      <c r="P90" s="75">
        <f t="shared" si="1"/>
        <v>0</v>
      </c>
    </row>
    <row r="91" spans="16:16">
      <c r="P91" s="75">
        <f t="shared" si="1"/>
        <v>0</v>
      </c>
    </row>
    <row r="92" spans="16:16">
      <c r="P92" s="75">
        <f t="shared" si="1"/>
        <v>0</v>
      </c>
    </row>
    <row r="93" spans="16:16">
      <c r="P93" s="75">
        <f t="shared" si="1"/>
        <v>0</v>
      </c>
    </row>
    <row r="94" spans="16:16">
      <c r="P94" s="75">
        <f t="shared" si="1"/>
        <v>0</v>
      </c>
    </row>
    <row r="95" spans="16:16">
      <c r="P95" s="75">
        <f t="shared" si="1"/>
        <v>0</v>
      </c>
    </row>
    <row r="96" spans="16:16">
      <c r="P96" s="75">
        <f t="shared" si="1"/>
        <v>0</v>
      </c>
    </row>
    <row r="97" spans="16:16">
      <c r="P97" s="75">
        <f t="shared" si="1"/>
        <v>0</v>
      </c>
    </row>
    <row r="98" spans="16:16">
      <c r="P98" s="75">
        <f t="shared" si="1"/>
        <v>0</v>
      </c>
    </row>
    <row r="99" spans="16:16">
      <c r="P99" s="75">
        <f t="shared" si="1"/>
        <v>0</v>
      </c>
    </row>
    <row r="100" spans="16:16">
      <c r="P100" s="75">
        <f t="shared" si="1"/>
        <v>0</v>
      </c>
    </row>
    <row r="101" spans="16:16">
      <c r="P101" s="75">
        <f t="shared" si="1"/>
        <v>0</v>
      </c>
    </row>
    <row r="102" spans="16:16">
      <c r="P102" s="75">
        <f t="shared" si="1"/>
        <v>0</v>
      </c>
    </row>
    <row r="103" spans="16:16">
      <c r="P103" s="75">
        <f t="shared" si="1"/>
        <v>0</v>
      </c>
    </row>
    <row r="104" spans="16:16">
      <c r="P104" s="75">
        <f t="shared" si="1"/>
        <v>0</v>
      </c>
    </row>
    <row r="105" spans="16:16">
      <c r="P105" s="75">
        <f t="shared" si="1"/>
        <v>0</v>
      </c>
    </row>
    <row r="106" spans="16:16">
      <c r="P106" s="75">
        <f t="shared" si="1"/>
        <v>0</v>
      </c>
    </row>
    <row r="107" spans="16:16">
      <c r="P107" s="75">
        <f t="shared" si="1"/>
        <v>0</v>
      </c>
    </row>
    <row r="108" spans="16:16">
      <c r="P108" s="75">
        <f t="shared" si="1"/>
        <v>0</v>
      </c>
    </row>
    <row r="109" spans="16:16">
      <c r="P109" s="75">
        <f t="shared" si="1"/>
        <v>0</v>
      </c>
    </row>
    <row r="110" spans="16:16">
      <c r="P110" s="75">
        <f t="shared" si="1"/>
        <v>0</v>
      </c>
    </row>
    <row r="111" spans="16:16">
      <c r="P111" s="75">
        <f t="shared" si="1"/>
        <v>0</v>
      </c>
    </row>
    <row r="112" spans="16:16">
      <c r="P112" s="75">
        <f t="shared" si="1"/>
        <v>0</v>
      </c>
    </row>
    <row r="113" spans="16:16">
      <c r="P113" s="75">
        <f t="shared" si="1"/>
        <v>0</v>
      </c>
    </row>
    <row r="114" spans="16:16">
      <c r="P114" s="75">
        <f t="shared" si="1"/>
        <v>0</v>
      </c>
    </row>
    <row r="115" spans="16:16">
      <c r="P115" s="75">
        <f t="shared" si="1"/>
        <v>0</v>
      </c>
    </row>
    <row r="116" spans="16:16">
      <c r="P116" s="75">
        <f t="shared" si="1"/>
        <v>0</v>
      </c>
    </row>
    <row r="117" spans="16:16">
      <c r="P117" s="75">
        <f t="shared" si="1"/>
        <v>0</v>
      </c>
    </row>
    <row r="118" spans="16:16">
      <c r="P118" s="75">
        <f t="shared" si="1"/>
        <v>0</v>
      </c>
    </row>
    <row r="119" spans="16:16">
      <c r="P119" s="75">
        <f t="shared" si="1"/>
        <v>0</v>
      </c>
    </row>
    <row r="120" spans="16:16">
      <c r="P120" s="75">
        <f t="shared" si="1"/>
        <v>0</v>
      </c>
    </row>
    <row r="121" spans="16:16">
      <c r="P121" s="75">
        <f t="shared" si="1"/>
        <v>0</v>
      </c>
    </row>
    <row r="122" spans="16:16">
      <c r="P122" s="75">
        <f t="shared" si="1"/>
        <v>0</v>
      </c>
    </row>
    <row r="123" spans="16:16">
      <c r="P123" s="75">
        <f t="shared" si="1"/>
        <v>0</v>
      </c>
    </row>
    <row r="124" spans="16:16">
      <c r="P124" s="75">
        <f t="shared" si="1"/>
        <v>0</v>
      </c>
    </row>
    <row r="125" spans="16:16">
      <c r="P125" s="75">
        <f t="shared" si="1"/>
        <v>0</v>
      </c>
    </row>
    <row r="126" spans="16:16">
      <c r="P126" s="75">
        <f t="shared" si="1"/>
        <v>0</v>
      </c>
    </row>
    <row r="127" spans="16:16">
      <c r="P127" s="75">
        <f t="shared" si="1"/>
        <v>0</v>
      </c>
    </row>
    <row r="128" spans="16:16">
      <c r="P128" s="75">
        <f t="shared" si="1"/>
        <v>0</v>
      </c>
    </row>
    <row r="129" spans="16:16">
      <c r="P129" s="75">
        <f t="shared" si="1"/>
        <v>0</v>
      </c>
    </row>
    <row r="130" spans="16:16">
      <c r="P130" s="75">
        <f t="shared" si="1"/>
        <v>0</v>
      </c>
    </row>
    <row r="131" spans="16:16">
      <c r="P131" s="75">
        <f t="shared" ref="P131:P194" si="2">CONVERT(E131,"m","ft")</f>
        <v>0</v>
      </c>
    </row>
    <row r="132" spans="16:16">
      <c r="P132" s="75">
        <f t="shared" si="2"/>
        <v>0</v>
      </c>
    </row>
    <row r="133" spans="16:16">
      <c r="P133" s="75">
        <f t="shared" si="2"/>
        <v>0</v>
      </c>
    </row>
    <row r="134" spans="16:16">
      <c r="P134" s="75">
        <f t="shared" si="2"/>
        <v>0</v>
      </c>
    </row>
    <row r="135" spans="16:16">
      <c r="P135" s="75">
        <f t="shared" si="2"/>
        <v>0</v>
      </c>
    </row>
    <row r="136" spans="16:16">
      <c r="P136" s="75">
        <f t="shared" si="2"/>
        <v>0</v>
      </c>
    </row>
    <row r="137" spans="16:16">
      <c r="P137" s="75">
        <f t="shared" si="2"/>
        <v>0</v>
      </c>
    </row>
    <row r="138" spans="16:16">
      <c r="P138" s="75">
        <f t="shared" si="2"/>
        <v>0</v>
      </c>
    </row>
    <row r="139" spans="16:16">
      <c r="P139" s="75">
        <f t="shared" si="2"/>
        <v>0</v>
      </c>
    </row>
    <row r="140" spans="16:16">
      <c r="P140" s="75">
        <f t="shared" si="2"/>
        <v>0</v>
      </c>
    </row>
    <row r="141" spans="16:16">
      <c r="P141" s="75">
        <f t="shared" si="2"/>
        <v>0</v>
      </c>
    </row>
    <row r="142" spans="16:16">
      <c r="P142" s="75">
        <f t="shared" si="2"/>
        <v>0</v>
      </c>
    </row>
    <row r="143" spans="16:16">
      <c r="P143" s="75">
        <f t="shared" si="2"/>
        <v>0</v>
      </c>
    </row>
    <row r="144" spans="16:16">
      <c r="P144" s="75">
        <f t="shared" si="2"/>
        <v>0</v>
      </c>
    </row>
    <row r="145" spans="16:16">
      <c r="P145" s="75">
        <f t="shared" si="2"/>
        <v>0</v>
      </c>
    </row>
    <row r="146" spans="16:16">
      <c r="P146" s="75">
        <f t="shared" si="2"/>
        <v>0</v>
      </c>
    </row>
    <row r="147" spans="16:16">
      <c r="P147" s="75">
        <f t="shared" si="2"/>
        <v>0</v>
      </c>
    </row>
    <row r="148" spans="16:16">
      <c r="P148" s="75">
        <f t="shared" si="2"/>
        <v>0</v>
      </c>
    </row>
    <row r="149" spans="16:16">
      <c r="P149" s="75">
        <f t="shared" si="2"/>
        <v>0</v>
      </c>
    </row>
    <row r="150" spans="16:16">
      <c r="P150" s="75">
        <f t="shared" si="2"/>
        <v>0</v>
      </c>
    </row>
    <row r="151" spans="16:16">
      <c r="P151" s="75">
        <f t="shared" si="2"/>
        <v>0</v>
      </c>
    </row>
    <row r="152" spans="16:16">
      <c r="P152" s="75">
        <f t="shared" si="2"/>
        <v>0</v>
      </c>
    </row>
    <row r="153" spans="16:16">
      <c r="P153" s="75">
        <f t="shared" si="2"/>
        <v>0</v>
      </c>
    </row>
    <row r="154" spans="16:16">
      <c r="P154" s="75">
        <f t="shared" si="2"/>
        <v>0</v>
      </c>
    </row>
    <row r="155" spans="16:16">
      <c r="P155" s="75">
        <f t="shared" si="2"/>
        <v>0</v>
      </c>
    </row>
    <row r="156" spans="16:16">
      <c r="P156" s="75">
        <f t="shared" si="2"/>
        <v>0</v>
      </c>
    </row>
    <row r="157" spans="16:16">
      <c r="P157" s="75">
        <f t="shared" si="2"/>
        <v>0</v>
      </c>
    </row>
    <row r="158" spans="16:16">
      <c r="P158" s="75">
        <f t="shared" si="2"/>
        <v>0</v>
      </c>
    </row>
    <row r="159" spans="16:16">
      <c r="P159" s="75">
        <f t="shared" si="2"/>
        <v>0</v>
      </c>
    </row>
    <row r="160" spans="16:16">
      <c r="P160" s="75">
        <f t="shared" si="2"/>
        <v>0</v>
      </c>
    </row>
    <row r="161" spans="16:16">
      <c r="P161" s="75">
        <f t="shared" si="2"/>
        <v>0</v>
      </c>
    </row>
    <row r="162" spans="16:16">
      <c r="P162" s="75">
        <f t="shared" si="2"/>
        <v>0</v>
      </c>
    </row>
    <row r="163" spans="16:16">
      <c r="P163" s="75">
        <f t="shared" si="2"/>
        <v>0</v>
      </c>
    </row>
    <row r="164" spans="16:16">
      <c r="P164" s="75">
        <f t="shared" si="2"/>
        <v>0</v>
      </c>
    </row>
    <row r="165" spans="16:16">
      <c r="P165" s="75">
        <f t="shared" si="2"/>
        <v>0</v>
      </c>
    </row>
    <row r="166" spans="16:16">
      <c r="P166" s="75">
        <f t="shared" si="2"/>
        <v>0</v>
      </c>
    </row>
    <row r="167" spans="16:16">
      <c r="P167" s="75">
        <f t="shared" si="2"/>
        <v>0</v>
      </c>
    </row>
    <row r="168" spans="16:16">
      <c r="P168" s="75">
        <f t="shared" si="2"/>
        <v>0</v>
      </c>
    </row>
    <row r="169" spans="16:16">
      <c r="P169" s="75">
        <f t="shared" si="2"/>
        <v>0</v>
      </c>
    </row>
    <row r="170" spans="16:16">
      <c r="P170" s="75">
        <f t="shared" si="2"/>
        <v>0</v>
      </c>
    </row>
    <row r="171" spans="16:16">
      <c r="P171" s="75">
        <f t="shared" si="2"/>
        <v>0</v>
      </c>
    </row>
    <row r="172" spans="16:16">
      <c r="P172" s="75">
        <f t="shared" si="2"/>
        <v>0</v>
      </c>
    </row>
    <row r="173" spans="16:16">
      <c r="P173" s="75">
        <f t="shared" si="2"/>
        <v>0</v>
      </c>
    </row>
    <row r="174" spans="16:16">
      <c r="P174" s="75">
        <f t="shared" si="2"/>
        <v>0</v>
      </c>
    </row>
    <row r="175" spans="16:16">
      <c r="P175" s="75">
        <f t="shared" si="2"/>
        <v>0</v>
      </c>
    </row>
    <row r="176" spans="16:16">
      <c r="P176" s="75">
        <f t="shared" si="2"/>
        <v>0</v>
      </c>
    </row>
    <row r="177" spans="16:16">
      <c r="P177" s="75">
        <f t="shared" si="2"/>
        <v>0</v>
      </c>
    </row>
    <row r="178" spans="16:16">
      <c r="P178" s="75">
        <f t="shared" si="2"/>
        <v>0</v>
      </c>
    </row>
    <row r="179" spans="16:16">
      <c r="P179" s="75">
        <f t="shared" si="2"/>
        <v>0</v>
      </c>
    </row>
    <row r="180" spans="16:16">
      <c r="P180" s="75">
        <f t="shared" si="2"/>
        <v>0</v>
      </c>
    </row>
    <row r="181" spans="16:16">
      <c r="P181" s="75">
        <f t="shared" si="2"/>
        <v>0</v>
      </c>
    </row>
    <row r="182" spans="16:16">
      <c r="P182" s="75">
        <f t="shared" si="2"/>
        <v>0</v>
      </c>
    </row>
    <row r="183" spans="16:16">
      <c r="P183" s="75">
        <f t="shared" si="2"/>
        <v>0</v>
      </c>
    </row>
    <row r="184" spans="16:16">
      <c r="P184" s="75">
        <f t="shared" si="2"/>
        <v>0</v>
      </c>
    </row>
    <row r="185" spans="16:16">
      <c r="P185" s="75">
        <f t="shared" si="2"/>
        <v>0</v>
      </c>
    </row>
    <row r="186" spans="16:16">
      <c r="P186" s="75">
        <f t="shared" si="2"/>
        <v>0</v>
      </c>
    </row>
    <row r="187" spans="16:16">
      <c r="P187" s="75">
        <f t="shared" si="2"/>
        <v>0</v>
      </c>
    </row>
    <row r="188" spans="16:16">
      <c r="P188" s="75">
        <f t="shared" si="2"/>
        <v>0</v>
      </c>
    </row>
    <row r="189" spans="16:16">
      <c r="P189" s="75">
        <f t="shared" si="2"/>
        <v>0</v>
      </c>
    </row>
    <row r="190" spans="16:16">
      <c r="P190" s="75">
        <f t="shared" si="2"/>
        <v>0</v>
      </c>
    </row>
    <row r="191" spans="16:16">
      <c r="P191" s="75">
        <f t="shared" si="2"/>
        <v>0</v>
      </c>
    </row>
    <row r="192" spans="16:16">
      <c r="P192" s="75">
        <f t="shared" si="2"/>
        <v>0</v>
      </c>
    </row>
    <row r="193" spans="16:16">
      <c r="P193" s="75">
        <f t="shared" si="2"/>
        <v>0</v>
      </c>
    </row>
    <row r="194" spans="16:16">
      <c r="P194" s="75">
        <f t="shared" si="2"/>
        <v>0</v>
      </c>
    </row>
    <row r="195" spans="16:16">
      <c r="P195" s="75">
        <f t="shared" ref="P195:P258" si="3">CONVERT(E195,"m","ft")</f>
        <v>0</v>
      </c>
    </row>
    <row r="196" spans="16:16">
      <c r="P196" s="75">
        <f t="shared" si="3"/>
        <v>0</v>
      </c>
    </row>
    <row r="197" spans="16:16">
      <c r="P197" s="75">
        <f t="shared" si="3"/>
        <v>0</v>
      </c>
    </row>
    <row r="198" spans="16:16">
      <c r="P198" s="75">
        <f t="shared" si="3"/>
        <v>0</v>
      </c>
    </row>
    <row r="199" spans="16:16">
      <c r="P199" s="75">
        <f t="shared" si="3"/>
        <v>0</v>
      </c>
    </row>
    <row r="200" spans="16:16">
      <c r="P200" s="75">
        <f t="shared" si="3"/>
        <v>0</v>
      </c>
    </row>
    <row r="201" spans="16:16">
      <c r="P201" s="75">
        <f t="shared" si="3"/>
        <v>0</v>
      </c>
    </row>
    <row r="202" spans="16:16">
      <c r="P202" s="75">
        <f t="shared" si="3"/>
        <v>0</v>
      </c>
    </row>
    <row r="203" spans="16:16">
      <c r="P203" s="75">
        <f t="shared" si="3"/>
        <v>0</v>
      </c>
    </row>
    <row r="204" spans="16:16">
      <c r="P204" s="75">
        <f t="shared" si="3"/>
        <v>0</v>
      </c>
    </row>
    <row r="205" spans="16:16">
      <c r="P205" s="75">
        <f t="shared" si="3"/>
        <v>0</v>
      </c>
    </row>
    <row r="206" spans="16:16">
      <c r="P206" s="75">
        <f t="shared" si="3"/>
        <v>0</v>
      </c>
    </row>
    <row r="207" spans="16:16">
      <c r="P207" s="75">
        <f t="shared" si="3"/>
        <v>0</v>
      </c>
    </row>
    <row r="208" spans="16:16">
      <c r="P208" s="75">
        <f t="shared" si="3"/>
        <v>0</v>
      </c>
    </row>
    <row r="209" spans="16:16">
      <c r="P209" s="75">
        <f t="shared" si="3"/>
        <v>0</v>
      </c>
    </row>
    <row r="210" spans="16:16">
      <c r="P210" s="75">
        <f t="shared" si="3"/>
        <v>0</v>
      </c>
    </row>
    <row r="211" spans="16:16">
      <c r="P211" s="75">
        <f t="shared" si="3"/>
        <v>0</v>
      </c>
    </row>
    <row r="212" spans="16:16">
      <c r="P212" s="75">
        <f t="shared" si="3"/>
        <v>0</v>
      </c>
    </row>
    <row r="213" spans="16:16">
      <c r="P213" s="75">
        <f t="shared" si="3"/>
        <v>0</v>
      </c>
    </row>
    <row r="214" spans="16:16">
      <c r="P214" s="75">
        <f t="shared" si="3"/>
        <v>0</v>
      </c>
    </row>
    <row r="215" spans="16:16">
      <c r="P215" s="75">
        <f t="shared" si="3"/>
        <v>0</v>
      </c>
    </row>
    <row r="216" spans="16:16">
      <c r="P216" s="75">
        <f t="shared" si="3"/>
        <v>0</v>
      </c>
    </row>
    <row r="217" spans="16:16">
      <c r="P217" s="75">
        <f t="shared" si="3"/>
        <v>0</v>
      </c>
    </row>
    <row r="218" spans="16:16">
      <c r="P218" s="75">
        <f t="shared" si="3"/>
        <v>0</v>
      </c>
    </row>
    <row r="219" spans="16:16">
      <c r="P219" s="75">
        <f t="shared" si="3"/>
        <v>0</v>
      </c>
    </row>
    <row r="220" spans="16:16">
      <c r="P220" s="75">
        <f t="shared" si="3"/>
        <v>0</v>
      </c>
    </row>
    <row r="221" spans="16:16">
      <c r="P221" s="75">
        <f t="shared" si="3"/>
        <v>0</v>
      </c>
    </row>
    <row r="222" spans="16:16">
      <c r="P222" s="75">
        <f t="shared" si="3"/>
        <v>0</v>
      </c>
    </row>
    <row r="223" spans="16:16">
      <c r="P223" s="75">
        <f t="shared" si="3"/>
        <v>0</v>
      </c>
    </row>
    <row r="224" spans="16:16">
      <c r="P224" s="75">
        <f t="shared" si="3"/>
        <v>0</v>
      </c>
    </row>
    <row r="225" spans="16:16">
      <c r="P225" s="75">
        <f t="shared" si="3"/>
        <v>0</v>
      </c>
    </row>
    <row r="226" spans="16:16">
      <c r="P226" s="75">
        <f t="shared" si="3"/>
        <v>0</v>
      </c>
    </row>
    <row r="227" spans="16:16">
      <c r="P227" s="75">
        <f t="shared" si="3"/>
        <v>0</v>
      </c>
    </row>
    <row r="228" spans="16:16">
      <c r="P228" s="75">
        <f t="shared" si="3"/>
        <v>0</v>
      </c>
    </row>
    <row r="229" spans="16:16">
      <c r="P229" s="75">
        <f t="shared" si="3"/>
        <v>0</v>
      </c>
    </row>
    <row r="230" spans="16:16">
      <c r="P230" s="75">
        <f t="shared" si="3"/>
        <v>0</v>
      </c>
    </row>
    <row r="231" spans="16:16">
      <c r="P231" s="75">
        <f t="shared" si="3"/>
        <v>0</v>
      </c>
    </row>
    <row r="232" spans="16:16">
      <c r="P232" s="75">
        <f t="shared" si="3"/>
        <v>0</v>
      </c>
    </row>
    <row r="233" spans="16:16">
      <c r="P233" s="75">
        <f t="shared" si="3"/>
        <v>0</v>
      </c>
    </row>
    <row r="234" spans="16:16">
      <c r="P234" s="75">
        <f t="shared" si="3"/>
        <v>0</v>
      </c>
    </row>
    <row r="235" spans="16:16">
      <c r="P235" s="75">
        <f t="shared" si="3"/>
        <v>0</v>
      </c>
    </row>
    <row r="236" spans="16:16">
      <c r="P236" s="75">
        <f t="shared" si="3"/>
        <v>0</v>
      </c>
    </row>
    <row r="237" spans="16:16">
      <c r="P237" s="75">
        <f t="shared" si="3"/>
        <v>0</v>
      </c>
    </row>
    <row r="238" spans="16:16">
      <c r="P238" s="75">
        <f t="shared" si="3"/>
        <v>0</v>
      </c>
    </row>
    <row r="239" spans="16:16">
      <c r="P239" s="75">
        <f t="shared" si="3"/>
        <v>0</v>
      </c>
    </row>
    <row r="240" spans="16:16">
      <c r="P240" s="75">
        <f t="shared" si="3"/>
        <v>0</v>
      </c>
    </row>
    <row r="241" spans="16:16">
      <c r="P241" s="75">
        <f t="shared" si="3"/>
        <v>0</v>
      </c>
    </row>
    <row r="242" spans="16:16">
      <c r="P242" s="75">
        <f t="shared" si="3"/>
        <v>0</v>
      </c>
    </row>
    <row r="243" spans="16:16">
      <c r="P243" s="75">
        <f t="shared" si="3"/>
        <v>0</v>
      </c>
    </row>
    <row r="244" spans="16:16">
      <c r="P244" s="75">
        <f t="shared" si="3"/>
        <v>0</v>
      </c>
    </row>
    <row r="245" spans="16:16">
      <c r="P245" s="75">
        <f t="shared" si="3"/>
        <v>0</v>
      </c>
    </row>
    <row r="246" spans="16:16">
      <c r="P246" s="75">
        <f t="shared" si="3"/>
        <v>0</v>
      </c>
    </row>
    <row r="247" spans="16:16">
      <c r="P247" s="75">
        <f t="shared" si="3"/>
        <v>0</v>
      </c>
    </row>
    <row r="248" spans="16:16">
      <c r="P248" s="75">
        <f t="shared" si="3"/>
        <v>0</v>
      </c>
    </row>
    <row r="249" spans="16:16">
      <c r="P249" s="75">
        <f t="shared" si="3"/>
        <v>0</v>
      </c>
    </row>
    <row r="250" spans="16:16">
      <c r="P250" s="75">
        <f t="shared" si="3"/>
        <v>0</v>
      </c>
    </row>
    <row r="251" spans="16:16">
      <c r="P251" s="75">
        <f t="shared" si="3"/>
        <v>0</v>
      </c>
    </row>
    <row r="252" spans="16:16">
      <c r="P252" s="75">
        <f t="shared" si="3"/>
        <v>0</v>
      </c>
    </row>
    <row r="253" spans="16:16">
      <c r="P253" s="75">
        <f t="shared" si="3"/>
        <v>0</v>
      </c>
    </row>
    <row r="254" spans="16:16">
      <c r="P254" s="75">
        <f t="shared" si="3"/>
        <v>0</v>
      </c>
    </row>
    <row r="255" spans="16:16">
      <c r="P255" s="75">
        <f t="shared" si="3"/>
        <v>0</v>
      </c>
    </row>
    <row r="256" spans="16:16">
      <c r="P256" s="75">
        <f t="shared" si="3"/>
        <v>0</v>
      </c>
    </row>
    <row r="257" spans="16:16">
      <c r="P257" s="75">
        <f t="shared" si="3"/>
        <v>0</v>
      </c>
    </row>
    <row r="258" spans="16:16">
      <c r="P258" s="75">
        <f t="shared" si="3"/>
        <v>0</v>
      </c>
    </row>
    <row r="259" spans="16:16">
      <c r="P259" s="75">
        <f t="shared" ref="P259:P322" si="4">CONVERT(E259,"m","ft")</f>
        <v>0</v>
      </c>
    </row>
    <row r="260" spans="16:16">
      <c r="P260" s="75">
        <f t="shared" si="4"/>
        <v>0</v>
      </c>
    </row>
    <row r="261" spans="16:16">
      <c r="P261" s="75">
        <f t="shared" si="4"/>
        <v>0</v>
      </c>
    </row>
    <row r="262" spans="16:16">
      <c r="P262" s="75">
        <f t="shared" si="4"/>
        <v>0</v>
      </c>
    </row>
    <row r="263" spans="16:16">
      <c r="P263" s="75">
        <f t="shared" si="4"/>
        <v>0</v>
      </c>
    </row>
    <row r="264" spans="16:16">
      <c r="P264" s="75">
        <f t="shared" si="4"/>
        <v>0</v>
      </c>
    </row>
    <row r="265" spans="16:16">
      <c r="P265" s="75">
        <f t="shared" si="4"/>
        <v>0</v>
      </c>
    </row>
    <row r="266" spans="16:16">
      <c r="P266" s="75">
        <f t="shared" si="4"/>
        <v>0</v>
      </c>
    </row>
    <row r="267" spans="16:16">
      <c r="P267" s="75">
        <f t="shared" si="4"/>
        <v>0</v>
      </c>
    </row>
    <row r="268" spans="16:16">
      <c r="P268" s="75">
        <f t="shared" si="4"/>
        <v>0</v>
      </c>
    </row>
    <row r="269" spans="16:16">
      <c r="P269" s="75">
        <f t="shared" si="4"/>
        <v>0</v>
      </c>
    </row>
    <row r="270" spans="16:16">
      <c r="P270" s="75">
        <f t="shared" si="4"/>
        <v>0</v>
      </c>
    </row>
    <row r="271" spans="16:16">
      <c r="P271" s="75">
        <f t="shared" si="4"/>
        <v>0</v>
      </c>
    </row>
    <row r="272" spans="16:16">
      <c r="P272" s="75">
        <f t="shared" si="4"/>
        <v>0</v>
      </c>
    </row>
    <row r="273" spans="16:16">
      <c r="P273" s="75">
        <f t="shared" si="4"/>
        <v>0</v>
      </c>
    </row>
    <row r="274" spans="16:16">
      <c r="P274" s="75">
        <f t="shared" si="4"/>
        <v>0</v>
      </c>
    </row>
    <row r="275" spans="16:16">
      <c r="P275" s="75">
        <f t="shared" si="4"/>
        <v>0</v>
      </c>
    </row>
    <row r="276" spans="16:16">
      <c r="P276" s="75">
        <f t="shared" si="4"/>
        <v>0</v>
      </c>
    </row>
    <row r="277" spans="16:16">
      <c r="P277" s="75">
        <f t="shared" si="4"/>
        <v>0</v>
      </c>
    </row>
    <row r="278" spans="16:16">
      <c r="P278" s="75">
        <f t="shared" si="4"/>
        <v>0</v>
      </c>
    </row>
    <row r="279" spans="16:16">
      <c r="P279" s="75">
        <f t="shared" si="4"/>
        <v>0</v>
      </c>
    </row>
    <row r="280" spans="16:16">
      <c r="P280" s="75">
        <f t="shared" si="4"/>
        <v>0</v>
      </c>
    </row>
    <row r="281" spans="16:16">
      <c r="P281" s="75">
        <f t="shared" si="4"/>
        <v>0</v>
      </c>
    </row>
    <row r="282" spans="16:16">
      <c r="P282" s="75">
        <f t="shared" si="4"/>
        <v>0</v>
      </c>
    </row>
    <row r="283" spans="16:16">
      <c r="P283" s="75">
        <f t="shared" si="4"/>
        <v>0</v>
      </c>
    </row>
    <row r="284" spans="16:16">
      <c r="P284" s="75">
        <f t="shared" si="4"/>
        <v>0</v>
      </c>
    </row>
    <row r="285" spans="16:16">
      <c r="P285" s="75">
        <f t="shared" si="4"/>
        <v>0</v>
      </c>
    </row>
    <row r="286" spans="16:16">
      <c r="P286" s="75">
        <f t="shared" si="4"/>
        <v>0</v>
      </c>
    </row>
    <row r="287" spans="16:16">
      <c r="P287" s="75">
        <f t="shared" si="4"/>
        <v>0</v>
      </c>
    </row>
    <row r="288" spans="16:16">
      <c r="P288" s="75">
        <f t="shared" si="4"/>
        <v>0</v>
      </c>
    </row>
    <row r="289" spans="16:16">
      <c r="P289" s="75">
        <f t="shared" si="4"/>
        <v>0</v>
      </c>
    </row>
    <row r="290" spans="16:16">
      <c r="P290" s="75">
        <f t="shared" si="4"/>
        <v>0</v>
      </c>
    </row>
    <row r="291" spans="16:16">
      <c r="P291" s="75">
        <f t="shared" si="4"/>
        <v>0</v>
      </c>
    </row>
    <row r="292" spans="16:16">
      <c r="P292" s="75">
        <f t="shared" si="4"/>
        <v>0</v>
      </c>
    </row>
    <row r="293" spans="16:16">
      <c r="P293" s="75">
        <f t="shared" si="4"/>
        <v>0</v>
      </c>
    </row>
    <row r="294" spans="16:16">
      <c r="P294" s="75">
        <f t="shared" si="4"/>
        <v>0</v>
      </c>
    </row>
    <row r="295" spans="16:16">
      <c r="P295" s="75">
        <f t="shared" si="4"/>
        <v>0</v>
      </c>
    </row>
    <row r="296" spans="16:16">
      <c r="P296" s="75">
        <f t="shared" si="4"/>
        <v>0</v>
      </c>
    </row>
    <row r="297" spans="16:16">
      <c r="P297" s="75">
        <f t="shared" si="4"/>
        <v>0</v>
      </c>
    </row>
    <row r="298" spans="16:16">
      <c r="P298" s="75">
        <f t="shared" si="4"/>
        <v>0</v>
      </c>
    </row>
    <row r="299" spans="16:16">
      <c r="P299" s="75">
        <f t="shared" si="4"/>
        <v>0</v>
      </c>
    </row>
    <row r="300" spans="16:16">
      <c r="P300" s="75">
        <f t="shared" si="4"/>
        <v>0</v>
      </c>
    </row>
    <row r="301" spans="16:16">
      <c r="P301" s="75">
        <f t="shared" si="4"/>
        <v>0</v>
      </c>
    </row>
    <row r="302" spans="16:16">
      <c r="P302" s="75">
        <f t="shared" si="4"/>
        <v>0</v>
      </c>
    </row>
    <row r="303" spans="16:16">
      <c r="P303" s="75">
        <f t="shared" si="4"/>
        <v>0</v>
      </c>
    </row>
    <row r="304" spans="16:16">
      <c r="P304" s="75">
        <f t="shared" si="4"/>
        <v>0</v>
      </c>
    </row>
    <row r="305" spans="16:16">
      <c r="P305" s="75">
        <f t="shared" si="4"/>
        <v>0</v>
      </c>
    </row>
    <row r="306" spans="16:16">
      <c r="P306" s="75">
        <f t="shared" si="4"/>
        <v>0</v>
      </c>
    </row>
    <row r="307" spans="16:16">
      <c r="P307" s="75">
        <f t="shared" si="4"/>
        <v>0</v>
      </c>
    </row>
    <row r="308" spans="16:16">
      <c r="P308" s="75">
        <f t="shared" si="4"/>
        <v>0</v>
      </c>
    </row>
    <row r="309" spans="16:16">
      <c r="P309" s="75">
        <f t="shared" si="4"/>
        <v>0</v>
      </c>
    </row>
    <row r="310" spans="16:16">
      <c r="P310" s="75">
        <f t="shared" si="4"/>
        <v>0</v>
      </c>
    </row>
    <row r="311" spans="16:16">
      <c r="P311" s="75">
        <f t="shared" si="4"/>
        <v>0</v>
      </c>
    </row>
    <row r="312" spans="16:16">
      <c r="P312" s="75">
        <f t="shared" si="4"/>
        <v>0</v>
      </c>
    </row>
    <row r="313" spans="16:16">
      <c r="P313" s="75">
        <f t="shared" si="4"/>
        <v>0</v>
      </c>
    </row>
    <row r="314" spans="16:16">
      <c r="P314" s="75">
        <f t="shared" si="4"/>
        <v>0</v>
      </c>
    </row>
    <row r="315" spans="16:16">
      <c r="P315" s="75">
        <f t="shared" si="4"/>
        <v>0</v>
      </c>
    </row>
    <row r="316" spans="16:16">
      <c r="P316" s="75">
        <f t="shared" si="4"/>
        <v>0</v>
      </c>
    </row>
    <row r="317" spans="16:16">
      <c r="P317" s="75">
        <f t="shared" si="4"/>
        <v>0</v>
      </c>
    </row>
    <row r="318" spans="16:16">
      <c r="P318" s="75">
        <f t="shared" si="4"/>
        <v>0</v>
      </c>
    </row>
    <row r="319" spans="16:16">
      <c r="P319" s="75">
        <f t="shared" si="4"/>
        <v>0</v>
      </c>
    </row>
    <row r="320" spans="16:16">
      <c r="P320" s="75">
        <f t="shared" si="4"/>
        <v>0</v>
      </c>
    </row>
    <row r="321" spans="16:16">
      <c r="P321" s="75">
        <f t="shared" si="4"/>
        <v>0</v>
      </c>
    </row>
    <row r="322" spans="16:16">
      <c r="P322" s="75">
        <f t="shared" si="4"/>
        <v>0</v>
      </c>
    </row>
    <row r="323" spans="16:16">
      <c r="P323" s="75">
        <f t="shared" ref="P323:P386" si="5">CONVERT(E323,"m","ft")</f>
        <v>0</v>
      </c>
    </row>
    <row r="324" spans="16:16">
      <c r="P324" s="75">
        <f t="shared" si="5"/>
        <v>0</v>
      </c>
    </row>
    <row r="325" spans="16:16">
      <c r="P325" s="75">
        <f t="shared" si="5"/>
        <v>0</v>
      </c>
    </row>
    <row r="326" spans="16:16">
      <c r="P326" s="75">
        <f t="shared" si="5"/>
        <v>0</v>
      </c>
    </row>
    <row r="327" spans="16:16">
      <c r="P327" s="75">
        <f t="shared" si="5"/>
        <v>0</v>
      </c>
    </row>
    <row r="328" spans="16:16">
      <c r="P328" s="75">
        <f t="shared" si="5"/>
        <v>0</v>
      </c>
    </row>
    <row r="329" spans="16:16">
      <c r="P329" s="75">
        <f t="shared" si="5"/>
        <v>0</v>
      </c>
    </row>
    <row r="330" spans="16:16">
      <c r="P330" s="75">
        <f t="shared" si="5"/>
        <v>0</v>
      </c>
    </row>
    <row r="331" spans="16:16">
      <c r="P331" s="75">
        <f t="shared" si="5"/>
        <v>0</v>
      </c>
    </row>
    <row r="332" spans="16:16">
      <c r="P332" s="75">
        <f t="shared" si="5"/>
        <v>0</v>
      </c>
    </row>
    <row r="333" spans="16:16">
      <c r="P333" s="75">
        <f t="shared" si="5"/>
        <v>0</v>
      </c>
    </row>
    <row r="334" spans="16:16">
      <c r="P334" s="75">
        <f t="shared" si="5"/>
        <v>0</v>
      </c>
    </row>
    <row r="335" spans="16:16">
      <c r="P335" s="75">
        <f t="shared" si="5"/>
        <v>0</v>
      </c>
    </row>
    <row r="336" spans="16:16">
      <c r="P336" s="75">
        <f t="shared" si="5"/>
        <v>0</v>
      </c>
    </row>
    <row r="337" spans="16:16">
      <c r="P337" s="75">
        <f t="shared" si="5"/>
        <v>0</v>
      </c>
    </row>
    <row r="338" spans="16:16">
      <c r="P338" s="75">
        <f t="shared" si="5"/>
        <v>0</v>
      </c>
    </row>
    <row r="339" spans="16:16">
      <c r="P339" s="75">
        <f t="shared" si="5"/>
        <v>0</v>
      </c>
    </row>
    <row r="340" spans="16:16">
      <c r="P340" s="75">
        <f t="shared" si="5"/>
        <v>0</v>
      </c>
    </row>
    <row r="341" spans="16:16">
      <c r="P341" s="75">
        <f t="shared" si="5"/>
        <v>0</v>
      </c>
    </row>
    <row r="342" spans="16:16">
      <c r="P342" s="75">
        <f t="shared" si="5"/>
        <v>0</v>
      </c>
    </row>
    <row r="343" spans="16:16">
      <c r="P343" s="75">
        <f t="shared" si="5"/>
        <v>0</v>
      </c>
    </row>
    <row r="344" spans="16:16">
      <c r="P344" s="75">
        <f t="shared" si="5"/>
        <v>0</v>
      </c>
    </row>
    <row r="345" spans="16:16">
      <c r="P345" s="75">
        <f t="shared" si="5"/>
        <v>0</v>
      </c>
    </row>
    <row r="346" spans="16:16">
      <c r="P346" s="75">
        <f t="shared" si="5"/>
        <v>0</v>
      </c>
    </row>
    <row r="347" spans="16:16">
      <c r="P347" s="75">
        <f t="shared" si="5"/>
        <v>0</v>
      </c>
    </row>
    <row r="348" spans="16:16">
      <c r="P348" s="75">
        <f t="shared" si="5"/>
        <v>0</v>
      </c>
    </row>
    <row r="349" spans="16:16">
      <c r="P349" s="75">
        <f t="shared" si="5"/>
        <v>0</v>
      </c>
    </row>
    <row r="350" spans="16:16">
      <c r="P350" s="75">
        <f t="shared" si="5"/>
        <v>0</v>
      </c>
    </row>
    <row r="351" spans="16:16">
      <c r="P351" s="75">
        <f t="shared" si="5"/>
        <v>0</v>
      </c>
    </row>
    <row r="352" spans="16:16">
      <c r="P352" s="75">
        <f t="shared" si="5"/>
        <v>0</v>
      </c>
    </row>
    <row r="353" spans="16:16">
      <c r="P353" s="75">
        <f t="shared" si="5"/>
        <v>0</v>
      </c>
    </row>
    <row r="354" spans="16:16">
      <c r="P354" s="75">
        <f t="shared" si="5"/>
        <v>0</v>
      </c>
    </row>
    <row r="355" spans="16:16">
      <c r="P355" s="75">
        <f t="shared" si="5"/>
        <v>0</v>
      </c>
    </row>
    <row r="356" spans="16:16">
      <c r="P356" s="75">
        <f t="shared" si="5"/>
        <v>0</v>
      </c>
    </row>
    <row r="357" spans="16:16">
      <c r="P357" s="75">
        <f t="shared" si="5"/>
        <v>0</v>
      </c>
    </row>
    <row r="358" spans="16:16">
      <c r="P358" s="75">
        <f t="shared" si="5"/>
        <v>0</v>
      </c>
    </row>
    <row r="359" spans="16:16">
      <c r="P359" s="75">
        <f t="shared" si="5"/>
        <v>0</v>
      </c>
    </row>
    <row r="360" spans="16:16">
      <c r="P360" s="75">
        <f t="shared" si="5"/>
        <v>0</v>
      </c>
    </row>
    <row r="361" spans="16:16">
      <c r="P361" s="75">
        <f t="shared" si="5"/>
        <v>0</v>
      </c>
    </row>
    <row r="362" spans="16:16">
      <c r="P362" s="75">
        <f t="shared" si="5"/>
        <v>0</v>
      </c>
    </row>
    <row r="363" spans="16:16">
      <c r="P363" s="75">
        <f t="shared" si="5"/>
        <v>0</v>
      </c>
    </row>
    <row r="364" spans="16:16">
      <c r="P364" s="75">
        <f t="shared" si="5"/>
        <v>0</v>
      </c>
    </row>
    <row r="365" spans="16:16">
      <c r="P365" s="75">
        <f t="shared" si="5"/>
        <v>0</v>
      </c>
    </row>
    <row r="366" spans="16:16">
      <c r="P366" s="75">
        <f t="shared" si="5"/>
        <v>0</v>
      </c>
    </row>
    <row r="367" spans="16:16">
      <c r="P367" s="75">
        <f t="shared" si="5"/>
        <v>0</v>
      </c>
    </row>
    <row r="368" spans="16:16">
      <c r="P368" s="75">
        <f t="shared" si="5"/>
        <v>0</v>
      </c>
    </row>
    <row r="369" spans="16:16">
      <c r="P369" s="75">
        <f t="shared" si="5"/>
        <v>0</v>
      </c>
    </row>
    <row r="370" spans="16:16">
      <c r="P370" s="75">
        <f t="shared" si="5"/>
        <v>0</v>
      </c>
    </row>
    <row r="371" spans="16:16">
      <c r="P371" s="75">
        <f t="shared" si="5"/>
        <v>0</v>
      </c>
    </row>
    <row r="372" spans="16:16">
      <c r="P372" s="75">
        <f t="shared" si="5"/>
        <v>0</v>
      </c>
    </row>
    <row r="373" spans="16:16">
      <c r="P373" s="75">
        <f t="shared" si="5"/>
        <v>0</v>
      </c>
    </row>
    <row r="374" spans="16:16">
      <c r="P374" s="75">
        <f t="shared" si="5"/>
        <v>0</v>
      </c>
    </row>
    <row r="375" spans="16:16">
      <c r="P375" s="75">
        <f t="shared" si="5"/>
        <v>0</v>
      </c>
    </row>
    <row r="376" spans="16:16">
      <c r="P376" s="75">
        <f t="shared" si="5"/>
        <v>0</v>
      </c>
    </row>
    <row r="377" spans="16:16">
      <c r="P377" s="75">
        <f t="shared" si="5"/>
        <v>0</v>
      </c>
    </row>
    <row r="378" spans="16:16">
      <c r="P378" s="75">
        <f t="shared" si="5"/>
        <v>0</v>
      </c>
    </row>
    <row r="379" spans="16:16">
      <c r="P379" s="75">
        <f t="shared" si="5"/>
        <v>0</v>
      </c>
    </row>
    <row r="380" spans="16:16">
      <c r="P380" s="75">
        <f t="shared" si="5"/>
        <v>0</v>
      </c>
    </row>
    <row r="381" spans="16:16">
      <c r="P381" s="75">
        <f t="shared" si="5"/>
        <v>0</v>
      </c>
    </row>
    <row r="382" spans="16:16">
      <c r="P382" s="75">
        <f t="shared" si="5"/>
        <v>0</v>
      </c>
    </row>
    <row r="383" spans="16:16">
      <c r="P383" s="75">
        <f t="shared" si="5"/>
        <v>0</v>
      </c>
    </row>
    <row r="384" spans="16:16">
      <c r="P384" s="75">
        <f t="shared" si="5"/>
        <v>0</v>
      </c>
    </row>
    <row r="385" spans="16:16">
      <c r="P385" s="75">
        <f t="shared" si="5"/>
        <v>0</v>
      </c>
    </row>
    <row r="386" spans="16:16">
      <c r="P386" s="75">
        <f t="shared" si="5"/>
        <v>0</v>
      </c>
    </row>
    <row r="387" spans="16:16">
      <c r="P387" s="75">
        <f t="shared" ref="P387:P450" si="6">CONVERT(E387,"m","ft")</f>
        <v>0</v>
      </c>
    </row>
    <row r="388" spans="16:16">
      <c r="P388" s="75">
        <f t="shared" si="6"/>
        <v>0</v>
      </c>
    </row>
    <row r="389" spans="16:16">
      <c r="P389" s="75">
        <f t="shared" si="6"/>
        <v>0</v>
      </c>
    </row>
    <row r="390" spans="16:16">
      <c r="P390" s="75">
        <f t="shared" si="6"/>
        <v>0</v>
      </c>
    </row>
    <row r="391" spans="16:16">
      <c r="P391" s="75">
        <f t="shared" si="6"/>
        <v>0</v>
      </c>
    </row>
    <row r="392" spans="16:16">
      <c r="P392" s="75">
        <f t="shared" si="6"/>
        <v>0</v>
      </c>
    </row>
    <row r="393" spans="16:16">
      <c r="P393" s="75">
        <f t="shared" si="6"/>
        <v>0</v>
      </c>
    </row>
    <row r="394" spans="16:16">
      <c r="P394" s="75">
        <f t="shared" si="6"/>
        <v>0</v>
      </c>
    </row>
    <row r="395" spans="16:16">
      <c r="P395" s="75">
        <f t="shared" si="6"/>
        <v>0</v>
      </c>
    </row>
    <row r="396" spans="16:16">
      <c r="P396" s="75">
        <f t="shared" si="6"/>
        <v>0</v>
      </c>
    </row>
    <row r="397" spans="16:16">
      <c r="P397" s="75">
        <f t="shared" si="6"/>
        <v>0</v>
      </c>
    </row>
    <row r="398" spans="16:16">
      <c r="P398" s="75">
        <f t="shared" si="6"/>
        <v>0</v>
      </c>
    </row>
    <row r="399" spans="16:16">
      <c r="P399" s="75">
        <f t="shared" si="6"/>
        <v>0</v>
      </c>
    </row>
    <row r="400" spans="16:16">
      <c r="P400" s="75">
        <f t="shared" si="6"/>
        <v>0</v>
      </c>
    </row>
    <row r="401" spans="16:16">
      <c r="P401" s="75">
        <f t="shared" si="6"/>
        <v>0</v>
      </c>
    </row>
    <row r="402" spans="16:16">
      <c r="P402" s="75">
        <f t="shared" si="6"/>
        <v>0</v>
      </c>
    </row>
    <row r="403" spans="16:16">
      <c r="P403" s="75">
        <f t="shared" si="6"/>
        <v>0</v>
      </c>
    </row>
    <row r="404" spans="16:16">
      <c r="P404" s="75">
        <f t="shared" si="6"/>
        <v>0</v>
      </c>
    </row>
    <row r="405" spans="16:16">
      <c r="P405" s="75">
        <f t="shared" si="6"/>
        <v>0</v>
      </c>
    </row>
    <row r="406" spans="16:16">
      <c r="P406" s="75">
        <f t="shared" si="6"/>
        <v>0</v>
      </c>
    </row>
    <row r="407" spans="16:16">
      <c r="P407" s="75">
        <f t="shared" si="6"/>
        <v>0</v>
      </c>
    </row>
    <row r="408" spans="16:16">
      <c r="P408" s="75">
        <f t="shared" si="6"/>
        <v>0</v>
      </c>
    </row>
    <row r="409" spans="16:16">
      <c r="P409" s="75">
        <f t="shared" si="6"/>
        <v>0</v>
      </c>
    </row>
    <row r="410" spans="16:16">
      <c r="P410" s="75">
        <f t="shared" si="6"/>
        <v>0</v>
      </c>
    </row>
    <row r="411" spans="16:16">
      <c r="P411" s="75">
        <f t="shared" si="6"/>
        <v>0</v>
      </c>
    </row>
    <row r="412" spans="16:16">
      <c r="P412" s="75">
        <f t="shared" si="6"/>
        <v>0</v>
      </c>
    </row>
    <row r="413" spans="16:16">
      <c r="P413" s="75">
        <f t="shared" si="6"/>
        <v>0</v>
      </c>
    </row>
    <row r="414" spans="16:16">
      <c r="P414" s="75">
        <f t="shared" si="6"/>
        <v>0</v>
      </c>
    </row>
    <row r="415" spans="16:16">
      <c r="P415" s="75">
        <f t="shared" si="6"/>
        <v>0</v>
      </c>
    </row>
    <row r="416" spans="16:16">
      <c r="P416" s="75">
        <f t="shared" si="6"/>
        <v>0</v>
      </c>
    </row>
    <row r="417" spans="16:16">
      <c r="P417" s="75">
        <f t="shared" si="6"/>
        <v>0</v>
      </c>
    </row>
    <row r="418" spans="16:16">
      <c r="P418" s="75">
        <f t="shared" si="6"/>
        <v>0</v>
      </c>
    </row>
    <row r="419" spans="16:16">
      <c r="P419" s="75">
        <f t="shared" si="6"/>
        <v>0</v>
      </c>
    </row>
    <row r="420" spans="16:16">
      <c r="P420" s="75">
        <f t="shared" si="6"/>
        <v>0</v>
      </c>
    </row>
    <row r="421" spans="16:16">
      <c r="P421" s="75">
        <f t="shared" si="6"/>
        <v>0</v>
      </c>
    </row>
    <row r="422" spans="16:16">
      <c r="P422" s="75">
        <f t="shared" si="6"/>
        <v>0</v>
      </c>
    </row>
    <row r="423" spans="16:16">
      <c r="P423" s="75">
        <f t="shared" si="6"/>
        <v>0</v>
      </c>
    </row>
    <row r="424" spans="16:16">
      <c r="P424" s="75">
        <f t="shared" si="6"/>
        <v>0</v>
      </c>
    </row>
    <row r="425" spans="16:16">
      <c r="P425" s="75">
        <f t="shared" si="6"/>
        <v>0</v>
      </c>
    </row>
    <row r="426" spans="16:16">
      <c r="P426" s="75">
        <f t="shared" si="6"/>
        <v>0</v>
      </c>
    </row>
    <row r="427" spans="16:16">
      <c r="P427" s="75">
        <f t="shared" si="6"/>
        <v>0</v>
      </c>
    </row>
    <row r="428" spans="16:16">
      <c r="P428" s="75">
        <f t="shared" si="6"/>
        <v>0</v>
      </c>
    </row>
    <row r="429" spans="16:16">
      <c r="P429" s="75">
        <f t="shared" si="6"/>
        <v>0</v>
      </c>
    </row>
    <row r="430" spans="16:16">
      <c r="P430" s="75">
        <f t="shared" si="6"/>
        <v>0</v>
      </c>
    </row>
    <row r="431" spans="16:16">
      <c r="P431" s="75">
        <f t="shared" si="6"/>
        <v>0</v>
      </c>
    </row>
    <row r="432" spans="16:16">
      <c r="P432" s="75">
        <f t="shared" si="6"/>
        <v>0</v>
      </c>
    </row>
    <row r="433" spans="16:16">
      <c r="P433" s="75">
        <f t="shared" si="6"/>
        <v>0</v>
      </c>
    </row>
    <row r="434" spans="16:16">
      <c r="P434" s="75">
        <f t="shared" si="6"/>
        <v>0</v>
      </c>
    </row>
    <row r="435" spans="16:16">
      <c r="P435" s="75">
        <f t="shared" si="6"/>
        <v>0</v>
      </c>
    </row>
    <row r="436" spans="16:16">
      <c r="P436" s="75">
        <f t="shared" si="6"/>
        <v>0</v>
      </c>
    </row>
    <row r="437" spans="16:16">
      <c r="P437" s="75">
        <f t="shared" si="6"/>
        <v>0</v>
      </c>
    </row>
    <row r="438" spans="16:16">
      <c r="P438" s="75">
        <f t="shared" si="6"/>
        <v>0</v>
      </c>
    </row>
    <row r="439" spans="16:16">
      <c r="P439" s="75">
        <f t="shared" si="6"/>
        <v>0</v>
      </c>
    </row>
    <row r="440" spans="16:16">
      <c r="P440" s="75">
        <f t="shared" si="6"/>
        <v>0</v>
      </c>
    </row>
    <row r="441" spans="16:16">
      <c r="P441" s="75">
        <f t="shared" si="6"/>
        <v>0</v>
      </c>
    </row>
    <row r="442" spans="16:16">
      <c r="P442" s="75">
        <f t="shared" si="6"/>
        <v>0</v>
      </c>
    </row>
    <row r="443" spans="16:16">
      <c r="P443" s="75">
        <f t="shared" si="6"/>
        <v>0</v>
      </c>
    </row>
    <row r="444" spans="16:16">
      <c r="P444" s="75">
        <f t="shared" si="6"/>
        <v>0</v>
      </c>
    </row>
    <row r="445" spans="16:16">
      <c r="P445" s="75">
        <f t="shared" si="6"/>
        <v>0</v>
      </c>
    </row>
    <row r="446" spans="16:16">
      <c r="P446" s="75">
        <f t="shared" si="6"/>
        <v>0</v>
      </c>
    </row>
    <row r="447" spans="16:16">
      <c r="P447" s="75">
        <f t="shared" si="6"/>
        <v>0</v>
      </c>
    </row>
    <row r="448" spans="16:16">
      <c r="P448" s="75">
        <f t="shared" si="6"/>
        <v>0</v>
      </c>
    </row>
    <row r="449" spans="16:16">
      <c r="P449" s="75">
        <f t="shared" si="6"/>
        <v>0</v>
      </c>
    </row>
    <row r="450" spans="16:16">
      <c r="P450" s="75">
        <f t="shared" si="6"/>
        <v>0</v>
      </c>
    </row>
    <row r="451" spans="16:16">
      <c r="P451" s="75">
        <f t="shared" ref="P451:P514" si="7">CONVERT(E451,"m","ft")</f>
        <v>0</v>
      </c>
    </row>
    <row r="452" spans="16:16">
      <c r="P452" s="75">
        <f t="shared" si="7"/>
        <v>0</v>
      </c>
    </row>
    <row r="453" spans="16:16">
      <c r="P453" s="75">
        <f t="shared" si="7"/>
        <v>0</v>
      </c>
    </row>
    <row r="454" spans="16:16">
      <c r="P454" s="75">
        <f t="shared" si="7"/>
        <v>0</v>
      </c>
    </row>
    <row r="455" spans="16:16">
      <c r="P455" s="75">
        <f t="shared" si="7"/>
        <v>0</v>
      </c>
    </row>
    <row r="456" spans="16:16">
      <c r="P456" s="75">
        <f t="shared" si="7"/>
        <v>0</v>
      </c>
    </row>
    <row r="457" spans="16:16">
      <c r="P457" s="75">
        <f t="shared" si="7"/>
        <v>0</v>
      </c>
    </row>
    <row r="458" spans="16:16">
      <c r="P458" s="75">
        <f t="shared" si="7"/>
        <v>0</v>
      </c>
    </row>
    <row r="459" spans="16:16">
      <c r="P459" s="75">
        <f t="shared" si="7"/>
        <v>0</v>
      </c>
    </row>
    <row r="460" spans="16:16">
      <c r="P460" s="75">
        <f t="shared" si="7"/>
        <v>0</v>
      </c>
    </row>
    <row r="461" spans="16:16">
      <c r="P461" s="75">
        <f t="shared" si="7"/>
        <v>0</v>
      </c>
    </row>
    <row r="462" spans="16:16">
      <c r="P462" s="75">
        <f t="shared" si="7"/>
        <v>0</v>
      </c>
    </row>
    <row r="463" spans="16:16">
      <c r="P463" s="75">
        <f t="shared" si="7"/>
        <v>0</v>
      </c>
    </row>
    <row r="464" spans="16:16">
      <c r="P464" s="75">
        <f t="shared" si="7"/>
        <v>0</v>
      </c>
    </row>
    <row r="465" spans="16:16">
      <c r="P465" s="75">
        <f t="shared" si="7"/>
        <v>0</v>
      </c>
    </row>
    <row r="466" spans="16:16">
      <c r="P466" s="75">
        <f t="shared" si="7"/>
        <v>0</v>
      </c>
    </row>
    <row r="467" spans="16:16">
      <c r="P467" s="75">
        <f t="shared" si="7"/>
        <v>0</v>
      </c>
    </row>
    <row r="468" spans="16:16">
      <c r="P468" s="75">
        <f t="shared" si="7"/>
        <v>0</v>
      </c>
    </row>
    <row r="469" spans="16:16">
      <c r="P469" s="75">
        <f t="shared" si="7"/>
        <v>0</v>
      </c>
    </row>
    <row r="470" spans="16:16">
      <c r="P470" s="75">
        <f t="shared" si="7"/>
        <v>0</v>
      </c>
    </row>
    <row r="471" spans="16:16">
      <c r="P471" s="75">
        <f t="shared" si="7"/>
        <v>0</v>
      </c>
    </row>
    <row r="472" spans="16:16">
      <c r="P472" s="75">
        <f t="shared" si="7"/>
        <v>0</v>
      </c>
    </row>
    <row r="473" spans="16:16">
      <c r="P473" s="75">
        <f t="shared" si="7"/>
        <v>0</v>
      </c>
    </row>
    <row r="474" spans="16:16">
      <c r="P474" s="75">
        <f t="shared" si="7"/>
        <v>0</v>
      </c>
    </row>
    <row r="475" spans="16:16">
      <c r="P475" s="75">
        <f t="shared" si="7"/>
        <v>0</v>
      </c>
    </row>
    <row r="476" spans="16:16">
      <c r="P476" s="75">
        <f t="shared" si="7"/>
        <v>0</v>
      </c>
    </row>
    <row r="477" spans="16:16">
      <c r="P477" s="75">
        <f t="shared" si="7"/>
        <v>0</v>
      </c>
    </row>
    <row r="478" spans="16:16">
      <c r="P478" s="75">
        <f t="shared" si="7"/>
        <v>0</v>
      </c>
    </row>
    <row r="479" spans="16:16">
      <c r="P479" s="75">
        <f t="shared" si="7"/>
        <v>0</v>
      </c>
    </row>
    <row r="480" spans="16:16">
      <c r="P480" s="75">
        <f t="shared" si="7"/>
        <v>0</v>
      </c>
    </row>
    <row r="481" spans="16:16">
      <c r="P481" s="75">
        <f t="shared" si="7"/>
        <v>0</v>
      </c>
    </row>
    <row r="482" spans="16:16">
      <c r="P482" s="75">
        <f t="shared" si="7"/>
        <v>0</v>
      </c>
    </row>
    <row r="483" spans="16:16">
      <c r="P483" s="75">
        <f t="shared" si="7"/>
        <v>0</v>
      </c>
    </row>
    <row r="484" spans="16:16">
      <c r="P484" s="75">
        <f t="shared" si="7"/>
        <v>0</v>
      </c>
    </row>
    <row r="485" spans="16:16">
      <c r="P485" s="75">
        <f t="shared" si="7"/>
        <v>0</v>
      </c>
    </row>
    <row r="486" spans="16:16">
      <c r="P486" s="75">
        <f t="shared" si="7"/>
        <v>0</v>
      </c>
    </row>
    <row r="487" spans="16:16">
      <c r="P487" s="75">
        <f t="shared" si="7"/>
        <v>0</v>
      </c>
    </row>
    <row r="488" spans="16:16">
      <c r="P488" s="75">
        <f t="shared" si="7"/>
        <v>0</v>
      </c>
    </row>
    <row r="489" spans="16:16">
      <c r="P489" s="75">
        <f t="shared" si="7"/>
        <v>0</v>
      </c>
    </row>
    <row r="490" spans="16:16">
      <c r="P490" s="75">
        <f t="shared" si="7"/>
        <v>0</v>
      </c>
    </row>
    <row r="491" spans="16:16">
      <c r="P491" s="75">
        <f t="shared" si="7"/>
        <v>0</v>
      </c>
    </row>
    <row r="492" spans="16:16">
      <c r="P492" s="75">
        <f t="shared" si="7"/>
        <v>0</v>
      </c>
    </row>
    <row r="493" spans="16:16">
      <c r="P493" s="75">
        <f t="shared" si="7"/>
        <v>0</v>
      </c>
    </row>
    <row r="494" spans="16:16">
      <c r="P494" s="75">
        <f t="shared" si="7"/>
        <v>0</v>
      </c>
    </row>
    <row r="495" spans="16:16">
      <c r="P495" s="75">
        <f t="shared" si="7"/>
        <v>0</v>
      </c>
    </row>
    <row r="496" spans="16:16">
      <c r="P496" s="75">
        <f t="shared" si="7"/>
        <v>0</v>
      </c>
    </row>
    <row r="497" spans="16:16">
      <c r="P497" s="75">
        <f t="shared" si="7"/>
        <v>0</v>
      </c>
    </row>
    <row r="498" spans="16:16">
      <c r="P498" s="75">
        <f t="shared" si="7"/>
        <v>0</v>
      </c>
    </row>
    <row r="499" spans="16:16">
      <c r="P499" s="75">
        <f t="shared" si="7"/>
        <v>0</v>
      </c>
    </row>
    <row r="500" spans="16:16">
      <c r="P500" s="75">
        <f t="shared" si="7"/>
        <v>0</v>
      </c>
    </row>
    <row r="501" spans="16:16">
      <c r="P501" s="75">
        <f t="shared" si="7"/>
        <v>0</v>
      </c>
    </row>
    <row r="502" spans="16:16">
      <c r="P502" s="75">
        <f t="shared" si="7"/>
        <v>0</v>
      </c>
    </row>
    <row r="503" spans="16:16">
      <c r="P503" s="75">
        <f t="shared" si="7"/>
        <v>0</v>
      </c>
    </row>
    <row r="504" spans="16:16">
      <c r="P504" s="75">
        <f t="shared" si="7"/>
        <v>0</v>
      </c>
    </row>
    <row r="505" spans="16:16">
      <c r="P505" s="75">
        <f t="shared" si="7"/>
        <v>0</v>
      </c>
    </row>
    <row r="506" spans="16:16">
      <c r="P506" s="75">
        <f t="shared" si="7"/>
        <v>0</v>
      </c>
    </row>
    <row r="507" spans="16:16">
      <c r="P507" s="75">
        <f t="shared" si="7"/>
        <v>0</v>
      </c>
    </row>
    <row r="508" spans="16:16">
      <c r="P508" s="75">
        <f t="shared" si="7"/>
        <v>0</v>
      </c>
    </row>
    <row r="509" spans="16:16">
      <c r="P509" s="75">
        <f t="shared" si="7"/>
        <v>0</v>
      </c>
    </row>
    <row r="510" spans="16:16">
      <c r="P510" s="75">
        <f t="shared" si="7"/>
        <v>0</v>
      </c>
    </row>
    <row r="511" spans="16:16">
      <c r="P511" s="75">
        <f t="shared" si="7"/>
        <v>0</v>
      </c>
    </row>
    <row r="512" spans="16:16">
      <c r="P512" s="75">
        <f t="shared" si="7"/>
        <v>0</v>
      </c>
    </row>
    <row r="513" spans="16:16">
      <c r="P513" s="75">
        <f t="shared" si="7"/>
        <v>0</v>
      </c>
    </row>
    <row r="514" spans="16:16">
      <c r="P514" s="75">
        <f t="shared" si="7"/>
        <v>0</v>
      </c>
    </row>
    <row r="515" spans="16:16">
      <c r="P515" s="75">
        <f t="shared" ref="P515:P578" si="8">CONVERT(E515,"m","ft")</f>
        <v>0</v>
      </c>
    </row>
    <row r="516" spans="16:16">
      <c r="P516" s="75">
        <f t="shared" si="8"/>
        <v>0</v>
      </c>
    </row>
    <row r="517" spans="16:16">
      <c r="P517" s="75">
        <f t="shared" si="8"/>
        <v>0</v>
      </c>
    </row>
    <row r="518" spans="16:16">
      <c r="P518" s="75">
        <f t="shared" si="8"/>
        <v>0</v>
      </c>
    </row>
    <row r="519" spans="16:16">
      <c r="P519" s="75">
        <f t="shared" si="8"/>
        <v>0</v>
      </c>
    </row>
    <row r="520" spans="16:16">
      <c r="P520" s="75">
        <f t="shared" si="8"/>
        <v>0</v>
      </c>
    </row>
    <row r="521" spans="16:16">
      <c r="P521" s="75">
        <f t="shared" si="8"/>
        <v>0</v>
      </c>
    </row>
    <row r="522" spans="16:16">
      <c r="P522" s="75">
        <f t="shared" si="8"/>
        <v>0</v>
      </c>
    </row>
    <row r="523" spans="16:16">
      <c r="P523" s="75">
        <f t="shared" si="8"/>
        <v>0</v>
      </c>
    </row>
    <row r="524" spans="16:16">
      <c r="P524" s="75">
        <f t="shared" si="8"/>
        <v>0</v>
      </c>
    </row>
    <row r="525" spans="16:16">
      <c r="P525" s="75">
        <f t="shared" si="8"/>
        <v>0</v>
      </c>
    </row>
    <row r="526" spans="16:16">
      <c r="P526" s="75">
        <f t="shared" si="8"/>
        <v>0</v>
      </c>
    </row>
    <row r="527" spans="16:16">
      <c r="P527" s="75">
        <f t="shared" si="8"/>
        <v>0</v>
      </c>
    </row>
    <row r="528" spans="16:16">
      <c r="P528" s="75">
        <f t="shared" si="8"/>
        <v>0</v>
      </c>
    </row>
    <row r="529" spans="16:16">
      <c r="P529" s="75">
        <f t="shared" si="8"/>
        <v>0</v>
      </c>
    </row>
    <row r="530" spans="16:16">
      <c r="P530" s="75">
        <f t="shared" si="8"/>
        <v>0</v>
      </c>
    </row>
    <row r="531" spans="16:16">
      <c r="P531" s="75">
        <f t="shared" si="8"/>
        <v>0</v>
      </c>
    </row>
    <row r="532" spans="16:16">
      <c r="P532" s="75">
        <f t="shared" si="8"/>
        <v>0</v>
      </c>
    </row>
    <row r="533" spans="16:16">
      <c r="P533" s="75">
        <f t="shared" si="8"/>
        <v>0</v>
      </c>
    </row>
    <row r="534" spans="16:16">
      <c r="P534" s="75">
        <f t="shared" si="8"/>
        <v>0</v>
      </c>
    </row>
    <row r="535" spans="16:16">
      <c r="P535" s="75">
        <f t="shared" si="8"/>
        <v>0</v>
      </c>
    </row>
    <row r="536" spans="16:16">
      <c r="P536" s="75">
        <f t="shared" si="8"/>
        <v>0</v>
      </c>
    </row>
    <row r="537" spans="16:16">
      <c r="P537" s="75">
        <f t="shared" si="8"/>
        <v>0</v>
      </c>
    </row>
    <row r="538" spans="16:16">
      <c r="P538" s="75">
        <f t="shared" si="8"/>
        <v>0</v>
      </c>
    </row>
    <row r="539" spans="16:16">
      <c r="P539" s="75">
        <f t="shared" si="8"/>
        <v>0</v>
      </c>
    </row>
    <row r="540" spans="16:16">
      <c r="P540" s="75">
        <f t="shared" si="8"/>
        <v>0</v>
      </c>
    </row>
    <row r="541" spans="16:16">
      <c r="P541" s="75">
        <f t="shared" si="8"/>
        <v>0</v>
      </c>
    </row>
    <row r="542" spans="16:16">
      <c r="P542" s="75">
        <f t="shared" si="8"/>
        <v>0</v>
      </c>
    </row>
    <row r="543" spans="16:16">
      <c r="P543" s="75">
        <f t="shared" si="8"/>
        <v>0</v>
      </c>
    </row>
    <row r="544" spans="16:16">
      <c r="P544" s="75">
        <f t="shared" si="8"/>
        <v>0</v>
      </c>
    </row>
    <row r="545" spans="16:16">
      <c r="P545" s="75">
        <f t="shared" si="8"/>
        <v>0</v>
      </c>
    </row>
    <row r="546" spans="16:16">
      <c r="P546" s="75">
        <f t="shared" si="8"/>
        <v>0</v>
      </c>
    </row>
    <row r="547" spans="16:16">
      <c r="P547" s="75">
        <f t="shared" si="8"/>
        <v>0</v>
      </c>
    </row>
    <row r="548" spans="16:16">
      <c r="P548" s="75">
        <f t="shared" si="8"/>
        <v>0</v>
      </c>
    </row>
    <row r="549" spans="16:16">
      <c r="P549" s="75">
        <f t="shared" si="8"/>
        <v>0</v>
      </c>
    </row>
    <row r="550" spans="16:16">
      <c r="P550" s="75">
        <f t="shared" si="8"/>
        <v>0</v>
      </c>
    </row>
    <row r="551" spans="16:16">
      <c r="P551" s="75">
        <f t="shared" si="8"/>
        <v>0</v>
      </c>
    </row>
    <row r="552" spans="16:16">
      <c r="P552" s="75">
        <f t="shared" si="8"/>
        <v>0</v>
      </c>
    </row>
    <row r="553" spans="16:16">
      <c r="P553" s="75">
        <f t="shared" si="8"/>
        <v>0</v>
      </c>
    </row>
    <row r="554" spans="16:16">
      <c r="P554" s="75">
        <f t="shared" si="8"/>
        <v>0</v>
      </c>
    </row>
    <row r="555" spans="16:16">
      <c r="P555" s="75">
        <f t="shared" si="8"/>
        <v>0</v>
      </c>
    </row>
    <row r="556" spans="16:16">
      <c r="P556" s="75">
        <f t="shared" si="8"/>
        <v>0</v>
      </c>
    </row>
    <row r="557" spans="16:16">
      <c r="P557" s="75">
        <f t="shared" si="8"/>
        <v>0</v>
      </c>
    </row>
    <row r="558" spans="16:16">
      <c r="P558" s="75">
        <f t="shared" si="8"/>
        <v>0</v>
      </c>
    </row>
    <row r="559" spans="16:16">
      <c r="P559" s="75">
        <f t="shared" si="8"/>
        <v>0</v>
      </c>
    </row>
    <row r="560" spans="16:16">
      <c r="P560" s="75">
        <f t="shared" si="8"/>
        <v>0</v>
      </c>
    </row>
    <row r="561" spans="16:16">
      <c r="P561" s="75">
        <f t="shared" si="8"/>
        <v>0</v>
      </c>
    </row>
    <row r="562" spans="16:16">
      <c r="P562" s="75">
        <f t="shared" si="8"/>
        <v>0</v>
      </c>
    </row>
    <row r="563" spans="16:16">
      <c r="P563" s="75">
        <f t="shared" si="8"/>
        <v>0</v>
      </c>
    </row>
    <row r="564" spans="16:16">
      <c r="P564" s="75">
        <f t="shared" si="8"/>
        <v>0</v>
      </c>
    </row>
    <row r="565" spans="16:16">
      <c r="P565" s="75">
        <f t="shared" si="8"/>
        <v>0</v>
      </c>
    </row>
    <row r="566" spans="16:16">
      <c r="P566" s="75">
        <f t="shared" si="8"/>
        <v>0</v>
      </c>
    </row>
    <row r="567" spans="16:16">
      <c r="P567" s="75">
        <f t="shared" si="8"/>
        <v>0</v>
      </c>
    </row>
    <row r="568" spans="16:16">
      <c r="P568" s="75">
        <f t="shared" si="8"/>
        <v>0</v>
      </c>
    </row>
    <row r="569" spans="16:16">
      <c r="P569" s="75">
        <f t="shared" si="8"/>
        <v>0</v>
      </c>
    </row>
    <row r="570" spans="16:16">
      <c r="P570" s="75">
        <f t="shared" si="8"/>
        <v>0</v>
      </c>
    </row>
    <row r="571" spans="16:16">
      <c r="P571" s="75">
        <f t="shared" si="8"/>
        <v>0</v>
      </c>
    </row>
    <row r="572" spans="16:16">
      <c r="P572" s="75">
        <f t="shared" si="8"/>
        <v>0</v>
      </c>
    </row>
    <row r="573" spans="16:16">
      <c r="P573" s="75">
        <f t="shared" si="8"/>
        <v>0</v>
      </c>
    </row>
    <row r="574" spans="16:16">
      <c r="P574" s="75">
        <f t="shared" si="8"/>
        <v>0</v>
      </c>
    </row>
    <row r="575" spans="16:16">
      <c r="P575" s="75">
        <f t="shared" si="8"/>
        <v>0</v>
      </c>
    </row>
    <row r="576" spans="16:16">
      <c r="P576" s="75">
        <f t="shared" si="8"/>
        <v>0</v>
      </c>
    </row>
    <row r="577" spans="16:16">
      <c r="P577" s="75">
        <f t="shared" si="8"/>
        <v>0</v>
      </c>
    </row>
    <row r="578" spans="16:16">
      <c r="P578" s="75">
        <f t="shared" si="8"/>
        <v>0</v>
      </c>
    </row>
    <row r="579" spans="16:16">
      <c r="P579" s="75">
        <f t="shared" ref="P579:P642" si="9">CONVERT(E579,"m","ft")</f>
        <v>0</v>
      </c>
    </row>
    <row r="580" spans="16:16">
      <c r="P580" s="75">
        <f t="shared" si="9"/>
        <v>0</v>
      </c>
    </row>
    <row r="581" spans="16:16">
      <c r="P581" s="75">
        <f t="shared" si="9"/>
        <v>0</v>
      </c>
    </row>
    <row r="582" spans="16:16">
      <c r="P582" s="75">
        <f t="shared" si="9"/>
        <v>0</v>
      </c>
    </row>
    <row r="583" spans="16:16">
      <c r="P583" s="75">
        <f t="shared" si="9"/>
        <v>0</v>
      </c>
    </row>
    <row r="584" spans="16:16">
      <c r="P584" s="75">
        <f t="shared" si="9"/>
        <v>0</v>
      </c>
    </row>
    <row r="585" spans="16:16">
      <c r="P585" s="75">
        <f t="shared" si="9"/>
        <v>0</v>
      </c>
    </row>
    <row r="586" spans="16:16">
      <c r="P586" s="75">
        <f t="shared" si="9"/>
        <v>0</v>
      </c>
    </row>
    <row r="587" spans="16:16">
      <c r="P587" s="75">
        <f t="shared" si="9"/>
        <v>0</v>
      </c>
    </row>
    <row r="588" spans="16:16">
      <c r="P588" s="75">
        <f t="shared" si="9"/>
        <v>0</v>
      </c>
    </row>
    <row r="589" spans="16:16">
      <c r="P589" s="75">
        <f t="shared" si="9"/>
        <v>0</v>
      </c>
    </row>
    <row r="590" spans="16:16">
      <c r="P590" s="75">
        <f t="shared" si="9"/>
        <v>0</v>
      </c>
    </row>
    <row r="591" spans="16:16">
      <c r="P591" s="75">
        <f t="shared" si="9"/>
        <v>0</v>
      </c>
    </row>
    <row r="592" spans="16:16">
      <c r="P592" s="75">
        <f t="shared" si="9"/>
        <v>0</v>
      </c>
    </row>
    <row r="593" spans="16:16">
      <c r="P593" s="75">
        <f t="shared" si="9"/>
        <v>0</v>
      </c>
    </row>
    <row r="594" spans="16:16">
      <c r="P594" s="75">
        <f t="shared" si="9"/>
        <v>0</v>
      </c>
    </row>
    <row r="595" spans="16:16">
      <c r="P595" s="75">
        <f t="shared" si="9"/>
        <v>0</v>
      </c>
    </row>
    <row r="596" spans="16:16">
      <c r="P596" s="75">
        <f t="shared" si="9"/>
        <v>0</v>
      </c>
    </row>
    <row r="597" spans="16:16">
      <c r="P597" s="75">
        <f t="shared" si="9"/>
        <v>0</v>
      </c>
    </row>
    <row r="598" spans="16:16">
      <c r="P598" s="75">
        <f t="shared" si="9"/>
        <v>0</v>
      </c>
    </row>
    <row r="599" spans="16:16">
      <c r="P599" s="75">
        <f t="shared" si="9"/>
        <v>0</v>
      </c>
    </row>
    <row r="600" spans="16:16">
      <c r="P600" s="75">
        <f t="shared" si="9"/>
        <v>0</v>
      </c>
    </row>
    <row r="601" spans="16:16">
      <c r="P601" s="75">
        <f t="shared" si="9"/>
        <v>0</v>
      </c>
    </row>
    <row r="602" spans="16:16">
      <c r="P602" s="75">
        <f t="shared" si="9"/>
        <v>0</v>
      </c>
    </row>
    <row r="603" spans="16:16">
      <c r="P603" s="75">
        <f t="shared" si="9"/>
        <v>0</v>
      </c>
    </row>
    <row r="604" spans="16:16">
      <c r="P604" s="75">
        <f t="shared" si="9"/>
        <v>0</v>
      </c>
    </row>
    <row r="605" spans="16:16">
      <c r="P605" s="75">
        <f t="shared" si="9"/>
        <v>0</v>
      </c>
    </row>
    <row r="606" spans="16:16">
      <c r="P606" s="75">
        <f t="shared" si="9"/>
        <v>0</v>
      </c>
    </row>
    <row r="607" spans="16:16">
      <c r="P607" s="75">
        <f t="shared" si="9"/>
        <v>0</v>
      </c>
    </row>
    <row r="608" spans="16:16">
      <c r="P608" s="75">
        <f t="shared" si="9"/>
        <v>0</v>
      </c>
    </row>
    <row r="609" spans="16:16">
      <c r="P609" s="75">
        <f t="shared" si="9"/>
        <v>0</v>
      </c>
    </row>
    <row r="610" spans="16:16">
      <c r="P610" s="75">
        <f t="shared" si="9"/>
        <v>0</v>
      </c>
    </row>
    <row r="611" spans="16:16">
      <c r="P611" s="75">
        <f t="shared" si="9"/>
        <v>0</v>
      </c>
    </row>
    <row r="612" spans="16:16">
      <c r="P612" s="75">
        <f t="shared" si="9"/>
        <v>0</v>
      </c>
    </row>
    <row r="613" spans="16:16">
      <c r="P613" s="75">
        <f t="shared" si="9"/>
        <v>0</v>
      </c>
    </row>
    <row r="614" spans="16:16">
      <c r="P614" s="75">
        <f t="shared" si="9"/>
        <v>0</v>
      </c>
    </row>
    <row r="615" spans="16:16">
      <c r="P615" s="75">
        <f t="shared" si="9"/>
        <v>0</v>
      </c>
    </row>
    <row r="616" spans="16:16">
      <c r="P616" s="75">
        <f t="shared" si="9"/>
        <v>0</v>
      </c>
    </row>
    <row r="617" spans="16:16">
      <c r="P617" s="75">
        <f t="shared" si="9"/>
        <v>0</v>
      </c>
    </row>
    <row r="618" spans="16:16">
      <c r="P618" s="75">
        <f t="shared" si="9"/>
        <v>0</v>
      </c>
    </row>
    <row r="619" spans="16:16">
      <c r="P619" s="75">
        <f t="shared" si="9"/>
        <v>0</v>
      </c>
    </row>
    <row r="620" spans="16:16">
      <c r="P620" s="75">
        <f t="shared" si="9"/>
        <v>0</v>
      </c>
    </row>
    <row r="621" spans="16:16">
      <c r="P621" s="75">
        <f t="shared" si="9"/>
        <v>0</v>
      </c>
    </row>
    <row r="622" spans="16:16">
      <c r="P622" s="75">
        <f t="shared" si="9"/>
        <v>0</v>
      </c>
    </row>
    <row r="623" spans="16:16">
      <c r="P623" s="75">
        <f t="shared" si="9"/>
        <v>0</v>
      </c>
    </row>
    <row r="624" spans="16:16">
      <c r="P624" s="75">
        <f t="shared" si="9"/>
        <v>0</v>
      </c>
    </row>
    <row r="625" spans="16:16">
      <c r="P625" s="75">
        <f t="shared" si="9"/>
        <v>0</v>
      </c>
    </row>
    <row r="626" spans="16:16">
      <c r="P626" s="75">
        <f t="shared" si="9"/>
        <v>0</v>
      </c>
    </row>
    <row r="627" spans="16:16">
      <c r="P627" s="75">
        <f t="shared" si="9"/>
        <v>0</v>
      </c>
    </row>
    <row r="628" spans="16:16">
      <c r="P628" s="75">
        <f t="shared" si="9"/>
        <v>0</v>
      </c>
    </row>
    <row r="629" spans="16:16">
      <c r="P629" s="75">
        <f t="shared" si="9"/>
        <v>0</v>
      </c>
    </row>
    <row r="630" spans="16:16">
      <c r="P630" s="75">
        <f t="shared" si="9"/>
        <v>0</v>
      </c>
    </row>
    <row r="631" spans="16:16">
      <c r="P631" s="75">
        <f t="shared" si="9"/>
        <v>0</v>
      </c>
    </row>
    <row r="632" spans="16:16">
      <c r="P632" s="75">
        <f t="shared" si="9"/>
        <v>0</v>
      </c>
    </row>
    <row r="633" spans="16:16">
      <c r="P633" s="75">
        <f t="shared" si="9"/>
        <v>0</v>
      </c>
    </row>
    <row r="634" spans="16:16">
      <c r="P634" s="75">
        <f t="shared" si="9"/>
        <v>0</v>
      </c>
    </row>
    <row r="635" spans="16:16">
      <c r="P635" s="75">
        <f t="shared" si="9"/>
        <v>0</v>
      </c>
    </row>
    <row r="636" spans="16:16">
      <c r="P636" s="75">
        <f t="shared" si="9"/>
        <v>0</v>
      </c>
    </row>
    <row r="637" spans="16:16">
      <c r="P637" s="75">
        <f t="shared" si="9"/>
        <v>0</v>
      </c>
    </row>
    <row r="638" spans="16:16">
      <c r="P638" s="75">
        <f t="shared" si="9"/>
        <v>0</v>
      </c>
    </row>
    <row r="639" spans="16:16">
      <c r="P639" s="75">
        <f t="shared" si="9"/>
        <v>0</v>
      </c>
    </row>
    <row r="640" spans="16:16">
      <c r="P640" s="75">
        <f t="shared" si="9"/>
        <v>0</v>
      </c>
    </row>
    <row r="641" spans="16:16">
      <c r="P641" s="75">
        <f t="shared" si="9"/>
        <v>0</v>
      </c>
    </row>
    <row r="642" spans="16:16">
      <c r="P642" s="75">
        <f t="shared" si="9"/>
        <v>0</v>
      </c>
    </row>
    <row r="643" spans="16:16">
      <c r="P643" s="75">
        <f t="shared" ref="P643:P706" si="10">CONVERT(E643,"m","ft")</f>
        <v>0</v>
      </c>
    </row>
    <row r="644" spans="16:16">
      <c r="P644" s="75">
        <f t="shared" si="10"/>
        <v>0</v>
      </c>
    </row>
    <row r="645" spans="16:16">
      <c r="P645" s="75">
        <f t="shared" si="10"/>
        <v>0</v>
      </c>
    </row>
    <row r="646" spans="16:16">
      <c r="P646" s="75">
        <f t="shared" si="10"/>
        <v>0</v>
      </c>
    </row>
    <row r="647" spans="16:16">
      <c r="P647" s="75">
        <f t="shared" si="10"/>
        <v>0</v>
      </c>
    </row>
    <row r="648" spans="16:16">
      <c r="P648" s="75">
        <f t="shared" si="10"/>
        <v>0</v>
      </c>
    </row>
    <row r="649" spans="16:16">
      <c r="P649" s="75">
        <f t="shared" si="10"/>
        <v>0</v>
      </c>
    </row>
    <row r="650" spans="16:16">
      <c r="P650" s="75">
        <f t="shared" si="10"/>
        <v>0</v>
      </c>
    </row>
    <row r="651" spans="16:16">
      <c r="P651" s="75">
        <f t="shared" si="10"/>
        <v>0</v>
      </c>
    </row>
    <row r="652" spans="16:16">
      <c r="P652" s="75">
        <f t="shared" si="10"/>
        <v>0</v>
      </c>
    </row>
    <row r="653" spans="16:16">
      <c r="P653" s="75">
        <f t="shared" si="10"/>
        <v>0</v>
      </c>
    </row>
    <row r="654" spans="16:16">
      <c r="P654" s="75">
        <f t="shared" si="10"/>
        <v>0</v>
      </c>
    </row>
    <row r="655" spans="16:16">
      <c r="P655" s="75">
        <f t="shared" si="10"/>
        <v>0</v>
      </c>
    </row>
    <row r="656" spans="16:16">
      <c r="P656" s="75">
        <f t="shared" si="10"/>
        <v>0</v>
      </c>
    </row>
    <row r="657" spans="16:16">
      <c r="P657" s="75">
        <f t="shared" si="10"/>
        <v>0</v>
      </c>
    </row>
    <row r="658" spans="16:16">
      <c r="P658" s="75">
        <f t="shared" si="10"/>
        <v>0</v>
      </c>
    </row>
    <row r="659" spans="16:16">
      <c r="P659" s="75">
        <f t="shared" si="10"/>
        <v>0</v>
      </c>
    </row>
    <row r="660" spans="16:16">
      <c r="P660" s="75">
        <f t="shared" si="10"/>
        <v>0</v>
      </c>
    </row>
    <row r="661" spans="16:16">
      <c r="P661" s="75">
        <f t="shared" si="10"/>
        <v>0</v>
      </c>
    </row>
    <row r="662" spans="16:16">
      <c r="P662" s="75">
        <f t="shared" si="10"/>
        <v>0</v>
      </c>
    </row>
    <row r="663" spans="16:16">
      <c r="P663" s="75">
        <f t="shared" si="10"/>
        <v>0</v>
      </c>
    </row>
    <row r="664" spans="16:16">
      <c r="P664" s="75">
        <f t="shared" si="10"/>
        <v>0</v>
      </c>
    </row>
    <row r="665" spans="16:16">
      <c r="P665" s="75">
        <f t="shared" si="10"/>
        <v>0</v>
      </c>
    </row>
    <row r="666" spans="16:16">
      <c r="P666" s="75">
        <f t="shared" si="10"/>
        <v>0</v>
      </c>
    </row>
    <row r="667" spans="16:16">
      <c r="P667" s="75">
        <f t="shared" si="10"/>
        <v>0</v>
      </c>
    </row>
    <row r="668" spans="16:16">
      <c r="P668" s="75">
        <f t="shared" si="10"/>
        <v>0</v>
      </c>
    </row>
    <row r="669" spans="16:16">
      <c r="P669" s="75">
        <f t="shared" si="10"/>
        <v>0</v>
      </c>
    </row>
    <row r="670" spans="16:16">
      <c r="P670" s="75">
        <f t="shared" si="10"/>
        <v>0</v>
      </c>
    </row>
    <row r="671" spans="16:16">
      <c r="P671" s="75">
        <f t="shared" si="10"/>
        <v>0</v>
      </c>
    </row>
    <row r="672" spans="16:16">
      <c r="P672" s="75">
        <f t="shared" si="10"/>
        <v>0</v>
      </c>
    </row>
    <row r="673" spans="16:16">
      <c r="P673" s="75">
        <f t="shared" si="10"/>
        <v>0</v>
      </c>
    </row>
    <row r="674" spans="16:16">
      <c r="P674" s="75">
        <f t="shared" si="10"/>
        <v>0</v>
      </c>
    </row>
    <row r="675" spans="16:16">
      <c r="P675" s="75">
        <f t="shared" si="10"/>
        <v>0</v>
      </c>
    </row>
    <row r="676" spans="16:16">
      <c r="P676" s="75">
        <f t="shared" si="10"/>
        <v>0</v>
      </c>
    </row>
    <row r="677" spans="16:16">
      <c r="P677" s="75">
        <f t="shared" si="10"/>
        <v>0</v>
      </c>
    </row>
    <row r="678" spans="16:16">
      <c r="P678" s="75">
        <f t="shared" si="10"/>
        <v>0</v>
      </c>
    </row>
    <row r="679" spans="16:16">
      <c r="P679" s="75">
        <f t="shared" si="10"/>
        <v>0</v>
      </c>
    </row>
    <row r="680" spans="16:16">
      <c r="P680" s="75">
        <f t="shared" si="10"/>
        <v>0</v>
      </c>
    </row>
    <row r="681" spans="16:16">
      <c r="P681" s="75">
        <f t="shared" si="10"/>
        <v>0</v>
      </c>
    </row>
    <row r="682" spans="16:16">
      <c r="P682" s="75">
        <f t="shared" si="10"/>
        <v>0</v>
      </c>
    </row>
    <row r="683" spans="16:16">
      <c r="P683" s="75">
        <f t="shared" si="10"/>
        <v>0</v>
      </c>
    </row>
    <row r="684" spans="16:16">
      <c r="P684" s="75">
        <f t="shared" si="10"/>
        <v>0</v>
      </c>
    </row>
    <row r="685" spans="16:16">
      <c r="P685" s="75">
        <f t="shared" si="10"/>
        <v>0</v>
      </c>
    </row>
    <row r="686" spans="16:16">
      <c r="P686" s="75">
        <f t="shared" si="10"/>
        <v>0</v>
      </c>
    </row>
    <row r="687" spans="16:16">
      <c r="P687" s="75">
        <f t="shared" si="10"/>
        <v>0</v>
      </c>
    </row>
    <row r="688" spans="16:16">
      <c r="P688" s="75">
        <f t="shared" si="10"/>
        <v>0</v>
      </c>
    </row>
    <row r="689" spans="16:16">
      <c r="P689" s="75">
        <f t="shared" si="10"/>
        <v>0</v>
      </c>
    </row>
    <row r="690" spans="16:16">
      <c r="P690" s="75">
        <f t="shared" si="10"/>
        <v>0</v>
      </c>
    </row>
    <row r="691" spans="16:16">
      <c r="P691" s="75">
        <f t="shared" si="10"/>
        <v>0</v>
      </c>
    </row>
    <row r="692" spans="16:16">
      <c r="P692" s="75">
        <f t="shared" si="10"/>
        <v>0</v>
      </c>
    </row>
    <row r="693" spans="16:16">
      <c r="P693" s="75">
        <f t="shared" si="10"/>
        <v>0</v>
      </c>
    </row>
    <row r="694" spans="16:16">
      <c r="P694" s="75">
        <f t="shared" si="10"/>
        <v>0</v>
      </c>
    </row>
    <row r="695" spans="16:16">
      <c r="P695" s="75">
        <f t="shared" si="10"/>
        <v>0</v>
      </c>
    </row>
    <row r="696" spans="16:16">
      <c r="P696" s="75">
        <f t="shared" si="10"/>
        <v>0</v>
      </c>
    </row>
    <row r="697" spans="16:16">
      <c r="P697" s="75">
        <f t="shared" si="10"/>
        <v>0</v>
      </c>
    </row>
    <row r="698" spans="16:16">
      <c r="P698" s="75">
        <f t="shared" si="10"/>
        <v>0</v>
      </c>
    </row>
    <row r="699" spans="16:16">
      <c r="P699" s="75">
        <f t="shared" si="10"/>
        <v>0</v>
      </c>
    </row>
    <row r="700" spans="16:16">
      <c r="P700" s="75">
        <f t="shared" si="10"/>
        <v>0</v>
      </c>
    </row>
    <row r="701" spans="16:16">
      <c r="P701" s="75">
        <f t="shared" si="10"/>
        <v>0</v>
      </c>
    </row>
    <row r="702" spans="16:16">
      <c r="P702" s="75">
        <f t="shared" si="10"/>
        <v>0</v>
      </c>
    </row>
    <row r="703" spans="16:16">
      <c r="P703" s="75">
        <f t="shared" si="10"/>
        <v>0</v>
      </c>
    </row>
    <row r="704" spans="16:16">
      <c r="P704" s="75">
        <f t="shared" si="10"/>
        <v>0</v>
      </c>
    </row>
    <row r="705" spans="16:16">
      <c r="P705" s="75">
        <f t="shared" si="10"/>
        <v>0</v>
      </c>
    </row>
    <row r="706" spans="16:16">
      <c r="P706" s="75">
        <f t="shared" si="10"/>
        <v>0</v>
      </c>
    </row>
    <row r="707" spans="16:16">
      <c r="P707" s="75">
        <f t="shared" ref="P707:P770" si="11">CONVERT(E707,"m","ft")</f>
        <v>0</v>
      </c>
    </row>
    <row r="708" spans="16:16">
      <c r="P708" s="75">
        <f t="shared" si="11"/>
        <v>0</v>
      </c>
    </row>
    <row r="709" spans="16:16">
      <c r="P709" s="75">
        <f t="shared" si="11"/>
        <v>0</v>
      </c>
    </row>
    <row r="710" spans="16:16">
      <c r="P710" s="75">
        <f t="shared" si="11"/>
        <v>0</v>
      </c>
    </row>
    <row r="711" spans="16:16">
      <c r="P711" s="75">
        <f t="shared" si="11"/>
        <v>0</v>
      </c>
    </row>
    <row r="712" spans="16:16">
      <c r="P712" s="75">
        <f t="shared" si="11"/>
        <v>0</v>
      </c>
    </row>
    <row r="713" spans="16:16">
      <c r="P713" s="75">
        <f t="shared" si="11"/>
        <v>0</v>
      </c>
    </row>
    <row r="714" spans="16:16">
      <c r="P714" s="75">
        <f t="shared" si="11"/>
        <v>0</v>
      </c>
    </row>
    <row r="715" spans="16:16">
      <c r="P715" s="75">
        <f t="shared" si="11"/>
        <v>0</v>
      </c>
    </row>
    <row r="716" spans="16:16">
      <c r="P716" s="75">
        <f t="shared" si="11"/>
        <v>0</v>
      </c>
    </row>
    <row r="717" spans="16:16">
      <c r="P717" s="75">
        <f t="shared" si="11"/>
        <v>0</v>
      </c>
    </row>
    <row r="718" spans="16:16">
      <c r="P718" s="75">
        <f t="shared" si="11"/>
        <v>0</v>
      </c>
    </row>
    <row r="719" spans="16:16">
      <c r="P719" s="75">
        <f t="shared" si="11"/>
        <v>0</v>
      </c>
    </row>
    <row r="720" spans="16:16">
      <c r="P720" s="75">
        <f t="shared" si="11"/>
        <v>0</v>
      </c>
    </row>
    <row r="721" spans="16:16">
      <c r="P721" s="75">
        <f t="shared" si="11"/>
        <v>0</v>
      </c>
    </row>
    <row r="722" spans="16:16">
      <c r="P722" s="75">
        <f t="shared" si="11"/>
        <v>0</v>
      </c>
    </row>
    <row r="723" spans="16:16">
      <c r="P723" s="75">
        <f t="shared" si="11"/>
        <v>0</v>
      </c>
    </row>
    <row r="724" spans="16:16">
      <c r="P724" s="75">
        <f t="shared" si="11"/>
        <v>0</v>
      </c>
    </row>
    <row r="725" spans="16:16">
      <c r="P725" s="75">
        <f t="shared" si="11"/>
        <v>0</v>
      </c>
    </row>
    <row r="726" spans="16:16">
      <c r="P726" s="75">
        <f t="shared" si="11"/>
        <v>0</v>
      </c>
    </row>
    <row r="727" spans="16:16">
      <c r="P727" s="75">
        <f t="shared" si="11"/>
        <v>0</v>
      </c>
    </row>
    <row r="728" spans="16:16">
      <c r="P728" s="75">
        <f t="shared" si="11"/>
        <v>0</v>
      </c>
    </row>
    <row r="729" spans="16:16">
      <c r="P729" s="75">
        <f t="shared" si="11"/>
        <v>0</v>
      </c>
    </row>
    <row r="730" spans="16:16">
      <c r="P730" s="75">
        <f t="shared" si="11"/>
        <v>0</v>
      </c>
    </row>
    <row r="731" spans="16:16">
      <c r="P731" s="75">
        <f t="shared" si="11"/>
        <v>0</v>
      </c>
    </row>
    <row r="732" spans="16:16">
      <c r="P732" s="75">
        <f t="shared" si="11"/>
        <v>0</v>
      </c>
    </row>
    <row r="733" spans="16:16">
      <c r="P733" s="75">
        <f t="shared" si="11"/>
        <v>0</v>
      </c>
    </row>
    <row r="734" spans="16:16">
      <c r="P734" s="75">
        <f t="shared" si="11"/>
        <v>0</v>
      </c>
    </row>
    <row r="735" spans="16:16">
      <c r="P735" s="75">
        <f t="shared" si="11"/>
        <v>0</v>
      </c>
    </row>
    <row r="736" spans="16:16">
      <c r="P736" s="75">
        <f t="shared" si="11"/>
        <v>0</v>
      </c>
    </row>
    <row r="737" spans="16:16">
      <c r="P737" s="75">
        <f t="shared" si="11"/>
        <v>0</v>
      </c>
    </row>
    <row r="738" spans="16:16">
      <c r="P738" s="75">
        <f t="shared" si="11"/>
        <v>0</v>
      </c>
    </row>
    <row r="739" spans="16:16">
      <c r="P739" s="75">
        <f t="shared" si="11"/>
        <v>0</v>
      </c>
    </row>
    <row r="740" spans="16:16">
      <c r="P740" s="75">
        <f t="shared" si="11"/>
        <v>0</v>
      </c>
    </row>
    <row r="741" spans="16:16">
      <c r="P741" s="75">
        <f t="shared" si="11"/>
        <v>0</v>
      </c>
    </row>
    <row r="742" spans="16:16">
      <c r="P742" s="75">
        <f t="shared" si="11"/>
        <v>0</v>
      </c>
    </row>
    <row r="743" spans="16:16">
      <c r="P743" s="75">
        <f t="shared" si="11"/>
        <v>0</v>
      </c>
    </row>
    <row r="744" spans="16:16">
      <c r="P744" s="75">
        <f t="shared" si="11"/>
        <v>0</v>
      </c>
    </row>
    <row r="745" spans="16:16">
      <c r="P745" s="75">
        <f t="shared" si="11"/>
        <v>0</v>
      </c>
    </row>
    <row r="746" spans="16:16">
      <c r="P746" s="75">
        <f t="shared" si="11"/>
        <v>0</v>
      </c>
    </row>
    <row r="747" spans="16:16">
      <c r="P747" s="75">
        <f t="shared" si="11"/>
        <v>0</v>
      </c>
    </row>
    <row r="748" spans="16:16">
      <c r="P748" s="75">
        <f t="shared" si="11"/>
        <v>0</v>
      </c>
    </row>
    <row r="749" spans="16:16">
      <c r="P749" s="75">
        <f t="shared" si="11"/>
        <v>0</v>
      </c>
    </row>
    <row r="750" spans="16:16">
      <c r="P750" s="75">
        <f t="shared" si="11"/>
        <v>0</v>
      </c>
    </row>
    <row r="751" spans="16:16">
      <c r="P751" s="75">
        <f t="shared" si="11"/>
        <v>0</v>
      </c>
    </row>
    <row r="752" spans="16:16">
      <c r="P752" s="75">
        <f t="shared" si="11"/>
        <v>0</v>
      </c>
    </row>
    <row r="753" spans="16:16">
      <c r="P753" s="75">
        <f t="shared" si="11"/>
        <v>0</v>
      </c>
    </row>
    <row r="754" spans="16:16">
      <c r="P754" s="75">
        <f t="shared" si="11"/>
        <v>0</v>
      </c>
    </row>
    <row r="755" spans="16:16">
      <c r="P755" s="75">
        <f t="shared" si="11"/>
        <v>0</v>
      </c>
    </row>
    <row r="756" spans="16:16">
      <c r="P756" s="75">
        <f t="shared" si="11"/>
        <v>0</v>
      </c>
    </row>
    <row r="757" spans="16:16">
      <c r="P757" s="75">
        <f t="shared" si="11"/>
        <v>0</v>
      </c>
    </row>
    <row r="758" spans="16:16">
      <c r="P758" s="75">
        <f t="shared" si="11"/>
        <v>0</v>
      </c>
    </row>
    <row r="759" spans="16:16">
      <c r="P759" s="75">
        <f t="shared" si="11"/>
        <v>0</v>
      </c>
    </row>
    <row r="760" spans="16:16">
      <c r="P760" s="75">
        <f t="shared" si="11"/>
        <v>0</v>
      </c>
    </row>
    <row r="761" spans="16:16">
      <c r="P761" s="75">
        <f t="shared" si="11"/>
        <v>0</v>
      </c>
    </row>
    <row r="762" spans="16:16">
      <c r="P762" s="75">
        <f t="shared" si="11"/>
        <v>0</v>
      </c>
    </row>
    <row r="763" spans="16:16">
      <c r="P763" s="75">
        <f t="shared" si="11"/>
        <v>0</v>
      </c>
    </row>
    <row r="764" spans="16:16">
      <c r="P764" s="75">
        <f t="shared" si="11"/>
        <v>0</v>
      </c>
    </row>
    <row r="765" spans="16:16">
      <c r="P765" s="75">
        <f t="shared" si="11"/>
        <v>0</v>
      </c>
    </row>
    <row r="766" spans="16:16">
      <c r="P766" s="75">
        <f t="shared" si="11"/>
        <v>0</v>
      </c>
    </row>
    <row r="767" spans="16:16">
      <c r="P767" s="75">
        <f t="shared" si="11"/>
        <v>0</v>
      </c>
    </row>
    <row r="768" spans="16:16">
      <c r="P768" s="75">
        <f t="shared" si="11"/>
        <v>0</v>
      </c>
    </row>
    <row r="769" spans="16:16">
      <c r="P769" s="75">
        <f t="shared" si="11"/>
        <v>0</v>
      </c>
    </row>
    <row r="770" spans="16:16">
      <c r="P770" s="75">
        <f t="shared" si="11"/>
        <v>0</v>
      </c>
    </row>
    <row r="771" spans="16:16">
      <c r="P771" s="75">
        <f t="shared" ref="P771:P834" si="12">CONVERT(E771,"m","ft")</f>
        <v>0</v>
      </c>
    </row>
    <row r="772" spans="16:16">
      <c r="P772" s="75">
        <f t="shared" si="12"/>
        <v>0</v>
      </c>
    </row>
    <row r="773" spans="16:16">
      <c r="P773" s="75">
        <f t="shared" si="12"/>
        <v>0</v>
      </c>
    </row>
    <row r="774" spans="16:16">
      <c r="P774" s="75">
        <f t="shared" si="12"/>
        <v>0</v>
      </c>
    </row>
    <row r="775" spans="16:16">
      <c r="P775" s="75">
        <f t="shared" si="12"/>
        <v>0</v>
      </c>
    </row>
    <row r="776" spans="16:16">
      <c r="P776" s="75">
        <f t="shared" si="12"/>
        <v>0</v>
      </c>
    </row>
    <row r="777" spans="16:16">
      <c r="P777" s="75">
        <f t="shared" si="12"/>
        <v>0</v>
      </c>
    </row>
    <row r="778" spans="16:16">
      <c r="P778" s="75">
        <f t="shared" si="12"/>
        <v>0</v>
      </c>
    </row>
    <row r="779" spans="16:16">
      <c r="P779" s="75">
        <f t="shared" si="12"/>
        <v>0</v>
      </c>
    </row>
    <row r="780" spans="16:16">
      <c r="P780" s="75">
        <f t="shared" si="12"/>
        <v>0</v>
      </c>
    </row>
    <row r="781" spans="16:16">
      <c r="P781" s="75">
        <f t="shared" si="12"/>
        <v>0</v>
      </c>
    </row>
    <row r="782" spans="16:16">
      <c r="P782" s="75">
        <f t="shared" si="12"/>
        <v>0</v>
      </c>
    </row>
    <row r="783" spans="16:16">
      <c r="P783" s="75">
        <f t="shared" si="12"/>
        <v>0</v>
      </c>
    </row>
    <row r="784" spans="16:16">
      <c r="P784" s="75">
        <f t="shared" si="12"/>
        <v>0</v>
      </c>
    </row>
    <row r="785" spans="16:16">
      <c r="P785" s="75">
        <f t="shared" si="12"/>
        <v>0</v>
      </c>
    </row>
    <row r="786" spans="16:16">
      <c r="P786" s="75">
        <f t="shared" si="12"/>
        <v>0</v>
      </c>
    </row>
    <row r="787" spans="16:16">
      <c r="P787" s="75">
        <f t="shared" si="12"/>
        <v>0</v>
      </c>
    </row>
    <row r="788" spans="16:16">
      <c r="P788" s="75">
        <f t="shared" si="12"/>
        <v>0</v>
      </c>
    </row>
    <row r="789" spans="16:16">
      <c r="P789" s="75">
        <f t="shared" si="12"/>
        <v>0</v>
      </c>
    </row>
    <row r="790" spans="16:16">
      <c r="P790" s="75">
        <f t="shared" si="12"/>
        <v>0</v>
      </c>
    </row>
    <row r="791" spans="16:16">
      <c r="P791" s="75">
        <f t="shared" si="12"/>
        <v>0</v>
      </c>
    </row>
    <row r="792" spans="16:16">
      <c r="P792" s="75">
        <f t="shared" si="12"/>
        <v>0</v>
      </c>
    </row>
    <row r="793" spans="16:16">
      <c r="P793" s="75">
        <f t="shared" si="12"/>
        <v>0</v>
      </c>
    </row>
    <row r="794" spans="16:16">
      <c r="P794" s="75">
        <f t="shared" si="12"/>
        <v>0</v>
      </c>
    </row>
    <row r="795" spans="16:16">
      <c r="P795" s="75">
        <f t="shared" si="12"/>
        <v>0</v>
      </c>
    </row>
    <row r="796" spans="16:16">
      <c r="P796" s="75">
        <f t="shared" si="12"/>
        <v>0</v>
      </c>
    </row>
    <row r="797" spans="16:16">
      <c r="P797" s="75">
        <f t="shared" si="12"/>
        <v>0</v>
      </c>
    </row>
    <row r="798" spans="16:16">
      <c r="P798" s="75">
        <f t="shared" si="12"/>
        <v>0</v>
      </c>
    </row>
    <row r="799" spans="16:16">
      <c r="P799" s="75">
        <f t="shared" si="12"/>
        <v>0</v>
      </c>
    </row>
    <row r="800" spans="16:16">
      <c r="P800" s="75">
        <f t="shared" si="12"/>
        <v>0</v>
      </c>
    </row>
    <row r="801" spans="16:16">
      <c r="P801" s="75">
        <f t="shared" si="12"/>
        <v>0</v>
      </c>
    </row>
    <row r="802" spans="16:16">
      <c r="P802" s="75">
        <f t="shared" si="12"/>
        <v>0</v>
      </c>
    </row>
    <row r="803" spans="16:16">
      <c r="P803" s="75">
        <f t="shared" si="12"/>
        <v>0</v>
      </c>
    </row>
    <row r="804" spans="16:16">
      <c r="P804" s="75">
        <f t="shared" si="12"/>
        <v>0</v>
      </c>
    </row>
    <row r="805" spans="16:16">
      <c r="P805" s="75">
        <f t="shared" si="12"/>
        <v>0</v>
      </c>
    </row>
    <row r="806" spans="16:16">
      <c r="P806" s="75">
        <f t="shared" si="12"/>
        <v>0</v>
      </c>
    </row>
    <row r="807" spans="16:16">
      <c r="P807" s="75">
        <f t="shared" si="12"/>
        <v>0</v>
      </c>
    </row>
    <row r="808" spans="16:16">
      <c r="P808" s="75">
        <f t="shared" si="12"/>
        <v>0</v>
      </c>
    </row>
    <row r="809" spans="16:16">
      <c r="P809" s="75">
        <f t="shared" si="12"/>
        <v>0</v>
      </c>
    </row>
    <row r="810" spans="16:16">
      <c r="P810" s="75">
        <f t="shared" si="12"/>
        <v>0</v>
      </c>
    </row>
    <row r="811" spans="16:16">
      <c r="P811" s="75">
        <f t="shared" si="12"/>
        <v>0</v>
      </c>
    </row>
    <row r="812" spans="16:16">
      <c r="P812" s="75">
        <f t="shared" si="12"/>
        <v>0</v>
      </c>
    </row>
    <row r="813" spans="16:16">
      <c r="P813" s="75">
        <f t="shared" si="12"/>
        <v>0</v>
      </c>
    </row>
    <row r="814" spans="16:16">
      <c r="P814" s="75">
        <f t="shared" si="12"/>
        <v>0</v>
      </c>
    </row>
    <row r="815" spans="16:16">
      <c r="P815" s="75">
        <f t="shared" si="12"/>
        <v>0</v>
      </c>
    </row>
    <row r="816" spans="16:16">
      <c r="P816" s="75">
        <f t="shared" si="12"/>
        <v>0</v>
      </c>
    </row>
    <row r="817" spans="16:16">
      <c r="P817" s="75">
        <f t="shared" si="12"/>
        <v>0</v>
      </c>
    </row>
    <row r="818" spans="16:16">
      <c r="P818" s="75">
        <f t="shared" si="12"/>
        <v>0</v>
      </c>
    </row>
    <row r="819" spans="16:16">
      <c r="P819" s="75">
        <f t="shared" si="12"/>
        <v>0</v>
      </c>
    </row>
    <row r="820" spans="16:16">
      <c r="P820" s="75">
        <f t="shared" si="12"/>
        <v>0</v>
      </c>
    </row>
    <row r="821" spans="16:16">
      <c r="P821" s="75">
        <f t="shared" si="12"/>
        <v>0</v>
      </c>
    </row>
    <row r="822" spans="16:16">
      <c r="P822" s="75">
        <f t="shared" si="12"/>
        <v>0</v>
      </c>
    </row>
    <row r="823" spans="16:16">
      <c r="P823" s="75">
        <f t="shared" si="12"/>
        <v>0</v>
      </c>
    </row>
    <row r="824" spans="16:16">
      <c r="P824" s="75">
        <f t="shared" si="12"/>
        <v>0</v>
      </c>
    </row>
    <row r="825" spans="16:16">
      <c r="P825" s="75">
        <f t="shared" si="12"/>
        <v>0</v>
      </c>
    </row>
    <row r="826" spans="16:16">
      <c r="P826" s="75">
        <f t="shared" si="12"/>
        <v>0</v>
      </c>
    </row>
    <row r="827" spans="16:16">
      <c r="P827" s="75">
        <f t="shared" si="12"/>
        <v>0</v>
      </c>
    </row>
    <row r="828" spans="16:16">
      <c r="P828" s="75">
        <f t="shared" si="12"/>
        <v>0</v>
      </c>
    </row>
    <row r="829" spans="16:16">
      <c r="P829" s="75">
        <f t="shared" si="12"/>
        <v>0</v>
      </c>
    </row>
    <row r="830" spans="16:16">
      <c r="P830" s="75">
        <f t="shared" si="12"/>
        <v>0</v>
      </c>
    </row>
    <row r="831" spans="16:16">
      <c r="P831" s="75">
        <f t="shared" si="12"/>
        <v>0</v>
      </c>
    </row>
    <row r="832" spans="16:16">
      <c r="P832" s="75">
        <f t="shared" si="12"/>
        <v>0</v>
      </c>
    </row>
    <row r="833" spans="16:16">
      <c r="P833" s="75">
        <f t="shared" si="12"/>
        <v>0</v>
      </c>
    </row>
    <row r="834" spans="16:16">
      <c r="P834" s="75">
        <f t="shared" si="12"/>
        <v>0</v>
      </c>
    </row>
    <row r="835" spans="16:16">
      <c r="P835" s="75">
        <f t="shared" ref="P835:P898" si="13">CONVERT(E835,"m","ft")</f>
        <v>0</v>
      </c>
    </row>
    <row r="836" spans="16:16">
      <c r="P836" s="75">
        <f t="shared" si="13"/>
        <v>0</v>
      </c>
    </row>
    <row r="837" spans="16:16">
      <c r="P837" s="75">
        <f t="shared" si="13"/>
        <v>0</v>
      </c>
    </row>
    <row r="838" spans="16:16">
      <c r="P838" s="75">
        <f t="shared" si="13"/>
        <v>0</v>
      </c>
    </row>
    <row r="839" spans="16:16">
      <c r="P839" s="75">
        <f t="shared" si="13"/>
        <v>0</v>
      </c>
    </row>
    <row r="840" spans="16:16">
      <c r="P840" s="75">
        <f t="shared" si="13"/>
        <v>0</v>
      </c>
    </row>
    <row r="841" spans="16:16">
      <c r="P841" s="75">
        <f t="shared" si="13"/>
        <v>0</v>
      </c>
    </row>
    <row r="842" spans="16:16">
      <c r="P842" s="75">
        <f t="shared" si="13"/>
        <v>0</v>
      </c>
    </row>
    <row r="843" spans="16:16">
      <c r="P843" s="75">
        <f t="shared" si="13"/>
        <v>0</v>
      </c>
    </row>
    <row r="844" spans="16:16">
      <c r="P844" s="75">
        <f t="shared" si="13"/>
        <v>0</v>
      </c>
    </row>
    <row r="845" spans="16:16">
      <c r="P845" s="75">
        <f t="shared" si="13"/>
        <v>0</v>
      </c>
    </row>
    <row r="846" spans="16:16">
      <c r="P846" s="75">
        <f t="shared" si="13"/>
        <v>0</v>
      </c>
    </row>
    <row r="847" spans="16:16">
      <c r="P847" s="75">
        <f t="shared" si="13"/>
        <v>0</v>
      </c>
    </row>
    <row r="848" spans="16:16">
      <c r="P848" s="75">
        <f t="shared" si="13"/>
        <v>0</v>
      </c>
    </row>
    <row r="849" spans="16:16">
      <c r="P849" s="75">
        <f t="shared" si="13"/>
        <v>0</v>
      </c>
    </row>
    <row r="850" spans="16:16">
      <c r="P850" s="75">
        <f t="shared" si="13"/>
        <v>0</v>
      </c>
    </row>
    <row r="851" spans="16:16">
      <c r="P851" s="75">
        <f t="shared" si="13"/>
        <v>0</v>
      </c>
    </row>
    <row r="852" spans="16:16">
      <c r="P852" s="75">
        <f t="shared" si="13"/>
        <v>0</v>
      </c>
    </row>
    <row r="853" spans="16:16">
      <c r="P853" s="75">
        <f t="shared" si="13"/>
        <v>0</v>
      </c>
    </row>
    <row r="854" spans="16:16">
      <c r="P854" s="75">
        <f t="shared" si="13"/>
        <v>0</v>
      </c>
    </row>
    <row r="855" spans="16:16">
      <c r="P855" s="75">
        <f t="shared" si="13"/>
        <v>0</v>
      </c>
    </row>
    <row r="856" spans="16:16">
      <c r="P856" s="75">
        <f t="shared" si="13"/>
        <v>0</v>
      </c>
    </row>
    <row r="857" spans="16:16">
      <c r="P857" s="75">
        <f t="shared" si="13"/>
        <v>0</v>
      </c>
    </row>
    <row r="858" spans="16:16">
      <c r="P858" s="75">
        <f t="shared" si="13"/>
        <v>0</v>
      </c>
    </row>
    <row r="859" spans="16:16">
      <c r="P859" s="75">
        <f t="shared" si="13"/>
        <v>0</v>
      </c>
    </row>
    <row r="860" spans="16:16">
      <c r="P860" s="75">
        <f t="shared" si="13"/>
        <v>0</v>
      </c>
    </row>
    <row r="861" spans="16:16">
      <c r="P861" s="75">
        <f t="shared" si="13"/>
        <v>0</v>
      </c>
    </row>
    <row r="862" spans="16:16">
      <c r="P862" s="75">
        <f t="shared" si="13"/>
        <v>0</v>
      </c>
    </row>
    <row r="863" spans="16:16">
      <c r="P863" s="75">
        <f t="shared" si="13"/>
        <v>0</v>
      </c>
    </row>
    <row r="864" spans="16:16">
      <c r="P864" s="75">
        <f t="shared" si="13"/>
        <v>0</v>
      </c>
    </row>
    <row r="865" spans="16:16">
      <c r="P865" s="75">
        <f t="shared" si="13"/>
        <v>0</v>
      </c>
    </row>
    <row r="866" spans="16:16">
      <c r="P866" s="75">
        <f t="shared" si="13"/>
        <v>0</v>
      </c>
    </row>
    <row r="867" spans="16:16">
      <c r="P867" s="75">
        <f t="shared" si="13"/>
        <v>0</v>
      </c>
    </row>
    <row r="868" spans="16:16">
      <c r="P868" s="75">
        <f t="shared" si="13"/>
        <v>0</v>
      </c>
    </row>
    <row r="869" spans="16:16">
      <c r="P869" s="75">
        <f t="shared" si="13"/>
        <v>0</v>
      </c>
    </row>
    <row r="870" spans="16:16">
      <c r="P870" s="75">
        <f t="shared" si="13"/>
        <v>0</v>
      </c>
    </row>
    <row r="871" spans="16:16">
      <c r="P871" s="75">
        <f t="shared" si="13"/>
        <v>0</v>
      </c>
    </row>
    <row r="872" spans="16:16">
      <c r="P872" s="75">
        <f t="shared" si="13"/>
        <v>0</v>
      </c>
    </row>
    <row r="873" spans="16:16">
      <c r="P873" s="75">
        <f t="shared" si="13"/>
        <v>0</v>
      </c>
    </row>
    <row r="874" spans="16:16">
      <c r="P874" s="75">
        <f t="shared" si="13"/>
        <v>0</v>
      </c>
    </row>
    <row r="875" spans="16:16">
      <c r="P875" s="75">
        <f t="shared" si="13"/>
        <v>0</v>
      </c>
    </row>
    <row r="876" spans="16:16">
      <c r="P876" s="75">
        <f t="shared" si="13"/>
        <v>0</v>
      </c>
    </row>
    <row r="877" spans="16:16">
      <c r="P877" s="75">
        <f t="shared" si="13"/>
        <v>0</v>
      </c>
    </row>
    <row r="878" spans="16:16">
      <c r="P878" s="75">
        <f t="shared" si="13"/>
        <v>0</v>
      </c>
    </row>
    <row r="879" spans="16:16">
      <c r="P879" s="75">
        <f t="shared" si="13"/>
        <v>0</v>
      </c>
    </row>
    <row r="880" spans="16:16">
      <c r="P880" s="75">
        <f t="shared" si="13"/>
        <v>0</v>
      </c>
    </row>
    <row r="881" spans="16:16">
      <c r="P881" s="75">
        <f t="shared" si="13"/>
        <v>0</v>
      </c>
    </row>
    <row r="882" spans="16:16">
      <c r="P882" s="75">
        <f t="shared" si="13"/>
        <v>0</v>
      </c>
    </row>
    <row r="883" spans="16:16">
      <c r="P883" s="75">
        <f t="shared" si="13"/>
        <v>0</v>
      </c>
    </row>
    <row r="884" spans="16:16">
      <c r="P884" s="75">
        <f t="shared" si="13"/>
        <v>0</v>
      </c>
    </row>
    <row r="885" spans="16:16">
      <c r="P885" s="75">
        <f t="shared" si="13"/>
        <v>0</v>
      </c>
    </row>
    <row r="886" spans="16:16">
      <c r="P886" s="75">
        <f t="shared" si="13"/>
        <v>0</v>
      </c>
    </row>
    <row r="887" spans="16:16">
      <c r="P887" s="75">
        <f t="shared" si="13"/>
        <v>0</v>
      </c>
    </row>
    <row r="888" spans="16:16">
      <c r="P888" s="75">
        <f t="shared" si="13"/>
        <v>0</v>
      </c>
    </row>
    <row r="889" spans="16:16">
      <c r="P889" s="75">
        <f t="shared" si="13"/>
        <v>0</v>
      </c>
    </row>
    <row r="890" spans="16:16">
      <c r="P890" s="75">
        <f t="shared" si="13"/>
        <v>0</v>
      </c>
    </row>
    <row r="891" spans="16:16">
      <c r="P891" s="75">
        <f t="shared" si="13"/>
        <v>0</v>
      </c>
    </row>
    <row r="892" spans="16:16">
      <c r="P892" s="75">
        <f t="shared" si="13"/>
        <v>0</v>
      </c>
    </row>
    <row r="893" spans="16:16">
      <c r="P893" s="75">
        <f t="shared" si="13"/>
        <v>0</v>
      </c>
    </row>
    <row r="894" spans="16:16">
      <c r="P894" s="75">
        <f t="shared" si="13"/>
        <v>0</v>
      </c>
    </row>
    <row r="895" spans="16:16">
      <c r="P895" s="75">
        <f t="shared" si="13"/>
        <v>0</v>
      </c>
    </row>
    <row r="896" spans="16:16">
      <c r="P896" s="75">
        <f t="shared" si="13"/>
        <v>0</v>
      </c>
    </row>
    <row r="897" spans="16:16">
      <c r="P897" s="75">
        <f t="shared" si="13"/>
        <v>0</v>
      </c>
    </row>
    <row r="898" spans="16:16">
      <c r="P898" s="75">
        <f t="shared" si="13"/>
        <v>0</v>
      </c>
    </row>
    <row r="899" spans="16:16">
      <c r="P899" s="75">
        <f t="shared" ref="P899:P962" si="14">CONVERT(E899,"m","ft")</f>
        <v>0</v>
      </c>
    </row>
    <row r="900" spans="16:16">
      <c r="P900" s="75">
        <f t="shared" si="14"/>
        <v>0</v>
      </c>
    </row>
    <row r="901" spans="16:16">
      <c r="P901" s="75">
        <f t="shared" si="14"/>
        <v>0</v>
      </c>
    </row>
    <row r="902" spans="16:16">
      <c r="P902" s="75">
        <f t="shared" si="14"/>
        <v>0</v>
      </c>
    </row>
    <row r="903" spans="16:16">
      <c r="P903" s="75">
        <f t="shared" si="14"/>
        <v>0</v>
      </c>
    </row>
    <row r="904" spans="16:16">
      <c r="P904" s="75">
        <f t="shared" si="14"/>
        <v>0</v>
      </c>
    </row>
    <row r="905" spans="16:16">
      <c r="P905" s="75">
        <f t="shared" si="14"/>
        <v>0</v>
      </c>
    </row>
    <row r="906" spans="16:16">
      <c r="P906" s="75">
        <f t="shared" si="14"/>
        <v>0</v>
      </c>
    </row>
    <row r="907" spans="16:16">
      <c r="P907" s="75">
        <f t="shared" si="14"/>
        <v>0</v>
      </c>
    </row>
    <row r="908" spans="16:16">
      <c r="P908" s="75">
        <f t="shared" si="14"/>
        <v>0</v>
      </c>
    </row>
    <row r="909" spans="16:16">
      <c r="P909" s="75">
        <f t="shared" si="14"/>
        <v>0</v>
      </c>
    </row>
    <row r="910" spans="16:16">
      <c r="P910" s="75">
        <f t="shared" si="14"/>
        <v>0</v>
      </c>
    </row>
    <row r="911" spans="16:16">
      <c r="P911" s="75">
        <f t="shared" si="14"/>
        <v>0</v>
      </c>
    </row>
    <row r="912" spans="16:16">
      <c r="P912" s="75">
        <f t="shared" si="14"/>
        <v>0</v>
      </c>
    </row>
    <row r="913" spans="16:16">
      <c r="P913" s="75">
        <f t="shared" si="14"/>
        <v>0</v>
      </c>
    </row>
    <row r="914" spans="16:16">
      <c r="P914" s="75">
        <f t="shared" si="14"/>
        <v>0</v>
      </c>
    </row>
    <row r="915" spans="16:16">
      <c r="P915" s="75">
        <f t="shared" si="14"/>
        <v>0</v>
      </c>
    </row>
    <row r="916" spans="16:16">
      <c r="P916" s="75">
        <f t="shared" si="14"/>
        <v>0</v>
      </c>
    </row>
    <row r="917" spans="16:16">
      <c r="P917" s="75">
        <f t="shared" si="14"/>
        <v>0</v>
      </c>
    </row>
    <row r="918" spans="16:16">
      <c r="P918" s="75">
        <f t="shared" si="14"/>
        <v>0</v>
      </c>
    </row>
    <row r="919" spans="16:16">
      <c r="P919" s="75">
        <f t="shared" si="14"/>
        <v>0</v>
      </c>
    </row>
    <row r="920" spans="16:16">
      <c r="P920" s="75">
        <f t="shared" si="14"/>
        <v>0</v>
      </c>
    </row>
    <row r="921" spans="16:16">
      <c r="P921" s="75">
        <f t="shared" si="14"/>
        <v>0</v>
      </c>
    </row>
    <row r="922" spans="16:16">
      <c r="P922" s="75">
        <f t="shared" si="14"/>
        <v>0</v>
      </c>
    </row>
    <row r="923" spans="16:16">
      <c r="P923" s="75">
        <f t="shared" si="14"/>
        <v>0</v>
      </c>
    </row>
    <row r="924" spans="16:16">
      <c r="P924" s="75">
        <f t="shared" si="14"/>
        <v>0</v>
      </c>
    </row>
    <row r="925" spans="16:16">
      <c r="P925" s="75">
        <f t="shared" si="14"/>
        <v>0</v>
      </c>
    </row>
    <row r="926" spans="16:16">
      <c r="P926" s="75">
        <f t="shared" si="14"/>
        <v>0</v>
      </c>
    </row>
    <row r="927" spans="16:16">
      <c r="P927" s="75">
        <f t="shared" si="14"/>
        <v>0</v>
      </c>
    </row>
    <row r="928" spans="16:16">
      <c r="P928" s="75">
        <f t="shared" si="14"/>
        <v>0</v>
      </c>
    </row>
    <row r="929" spans="16:16">
      <c r="P929" s="75">
        <f t="shared" si="14"/>
        <v>0</v>
      </c>
    </row>
    <row r="930" spans="16:16">
      <c r="P930" s="75">
        <f t="shared" si="14"/>
        <v>0</v>
      </c>
    </row>
    <row r="931" spans="16:16">
      <c r="P931" s="75">
        <f t="shared" si="14"/>
        <v>0</v>
      </c>
    </row>
    <row r="932" spans="16:16">
      <c r="P932" s="75">
        <f t="shared" si="14"/>
        <v>0</v>
      </c>
    </row>
    <row r="933" spans="16:16">
      <c r="P933" s="75">
        <f t="shared" si="14"/>
        <v>0</v>
      </c>
    </row>
    <row r="934" spans="16:16">
      <c r="P934" s="75">
        <f t="shared" si="14"/>
        <v>0</v>
      </c>
    </row>
    <row r="935" spans="16:16">
      <c r="P935" s="75">
        <f t="shared" si="14"/>
        <v>0</v>
      </c>
    </row>
    <row r="936" spans="16:16">
      <c r="P936" s="75">
        <f t="shared" si="14"/>
        <v>0</v>
      </c>
    </row>
    <row r="937" spans="16:16">
      <c r="P937" s="75">
        <f t="shared" si="14"/>
        <v>0</v>
      </c>
    </row>
    <row r="938" spans="16:16">
      <c r="P938" s="75">
        <f t="shared" si="14"/>
        <v>0</v>
      </c>
    </row>
    <row r="939" spans="16:16">
      <c r="P939" s="75">
        <f t="shared" si="14"/>
        <v>0</v>
      </c>
    </row>
    <row r="940" spans="16:16">
      <c r="P940" s="75">
        <f t="shared" si="14"/>
        <v>0</v>
      </c>
    </row>
    <row r="941" spans="16:16">
      <c r="P941" s="75">
        <f t="shared" si="14"/>
        <v>0</v>
      </c>
    </row>
    <row r="942" spans="16:16">
      <c r="P942" s="75">
        <f t="shared" si="14"/>
        <v>0</v>
      </c>
    </row>
    <row r="943" spans="16:16">
      <c r="P943" s="75">
        <f t="shared" si="14"/>
        <v>0</v>
      </c>
    </row>
    <row r="944" spans="16:16">
      <c r="P944" s="75">
        <f t="shared" si="14"/>
        <v>0</v>
      </c>
    </row>
    <row r="945" spans="16:16">
      <c r="P945" s="75">
        <f t="shared" si="14"/>
        <v>0</v>
      </c>
    </row>
    <row r="946" spans="16:16">
      <c r="P946" s="75">
        <f t="shared" si="14"/>
        <v>0</v>
      </c>
    </row>
    <row r="947" spans="16:16">
      <c r="P947" s="75">
        <f t="shared" si="14"/>
        <v>0</v>
      </c>
    </row>
    <row r="948" spans="16:16">
      <c r="P948" s="75">
        <f t="shared" si="14"/>
        <v>0</v>
      </c>
    </row>
    <row r="949" spans="16:16">
      <c r="P949" s="75">
        <f t="shared" si="14"/>
        <v>0</v>
      </c>
    </row>
    <row r="950" spans="16:16">
      <c r="P950" s="75">
        <f t="shared" si="14"/>
        <v>0</v>
      </c>
    </row>
    <row r="951" spans="16:16">
      <c r="P951" s="75">
        <f t="shared" si="14"/>
        <v>0</v>
      </c>
    </row>
    <row r="952" spans="16:16">
      <c r="P952" s="75">
        <f t="shared" si="14"/>
        <v>0</v>
      </c>
    </row>
    <row r="953" spans="16:16">
      <c r="P953" s="75">
        <f t="shared" si="14"/>
        <v>0</v>
      </c>
    </row>
    <row r="954" spans="16:16">
      <c r="P954" s="75">
        <f t="shared" si="14"/>
        <v>0</v>
      </c>
    </row>
    <row r="955" spans="16:16">
      <c r="P955" s="75">
        <f t="shared" si="14"/>
        <v>0</v>
      </c>
    </row>
    <row r="956" spans="16:16">
      <c r="P956" s="75">
        <f t="shared" si="14"/>
        <v>0</v>
      </c>
    </row>
    <row r="957" spans="16:16">
      <c r="P957" s="75">
        <f t="shared" si="14"/>
        <v>0</v>
      </c>
    </row>
    <row r="958" spans="16:16">
      <c r="P958" s="75">
        <f t="shared" si="14"/>
        <v>0</v>
      </c>
    </row>
    <row r="959" spans="16:16">
      <c r="P959" s="75">
        <f t="shared" si="14"/>
        <v>0</v>
      </c>
    </row>
    <row r="960" spans="16:16">
      <c r="P960" s="75">
        <f t="shared" si="14"/>
        <v>0</v>
      </c>
    </row>
    <row r="961" spans="16:16">
      <c r="P961" s="75">
        <f t="shared" si="14"/>
        <v>0</v>
      </c>
    </row>
    <row r="962" spans="16:16">
      <c r="P962" s="75">
        <f t="shared" si="14"/>
        <v>0</v>
      </c>
    </row>
    <row r="963" spans="16:16">
      <c r="P963" s="75">
        <f t="shared" ref="P963:P1026" si="15">CONVERT(E963,"m","ft")</f>
        <v>0</v>
      </c>
    </row>
    <row r="964" spans="16:16">
      <c r="P964" s="75">
        <f t="shared" si="15"/>
        <v>0</v>
      </c>
    </row>
    <row r="965" spans="16:16">
      <c r="P965" s="75">
        <f t="shared" si="15"/>
        <v>0</v>
      </c>
    </row>
    <row r="966" spans="16:16">
      <c r="P966" s="75">
        <f t="shared" si="15"/>
        <v>0</v>
      </c>
    </row>
    <row r="967" spans="16:16">
      <c r="P967" s="75">
        <f t="shared" si="15"/>
        <v>0</v>
      </c>
    </row>
    <row r="968" spans="16:16">
      <c r="P968" s="75">
        <f t="shared" si="15"/>
        <v>0</v>
      </c>
    </row>
    <row r="969" spans="16:16">
      <c r="P969" s="75">
        <f t="shared" si="15"/>
        <v>0</v>
      </c>
    </row>
    <row r="970" spans="16:16">
      <c r="P970" s="75">
        <f t="shared" si="15"/>
        <v>0</v>
      </c>
    </row>
    <row r="971" spans="16:16">
      <c r="P971" s="75">
        <f t="shared" si="15"/>
        <v>0</v>
      </c>
    </row>
    <row r="972" spans="16:16">
      <c r="P972" s="75">
        <f t="shared" si="15"/>
        <v>0</v>
      </c>
    </row>
    <row r="973" spans="16:16">
      <c r="P973" s="75">
        <f t="shared" si="15"/>
        <v>0</v>
      </c>
    </row>
    <row r="974" spans="16:16">
      <c r="P974" s="75">
        <f t="shared" si="15"/>
        <v>0</v>
      </c>
    </row>
    <row r="975" spans="16:16">
      <c r="P975" s="75">
        <f t="shared" si="15"/>
        <v>0</v>
      </c>
    </row>
    <row r="976" spans="16:16">
      <c r="P976" s="75">
        <f t="shared" si="15"/>
        <v>0</v>
      </c>
    </row>
    <row r="977" spans="16:16">
      <c r="P977" s="75">
        <f t="shared" si="15"/>
        <v>0</v>
      </c>
    </row>
    <row r="978" spans="16:16">
      <c r="P978" s="75">
        <f t="shared" si="15"/>
        <v>0</v>
      </c>
    </row>
    <row r="979" spans="16:16">
      <c r="P979" s="75">
        <f t="shared" si="15"/>
        <v>0</v>
      </c>
    </row>
    <row r="980" spans="16:16">
      <c r="P980" s="75">
        <f t="shared" si="15"/>
        <v>0</v>
      </c>
    </row>
    <row r="981" spans="16:16">
      <c r="P981" s="75">
        <f t="shared" si="15"/>
        <v>0</v>
      </c>
    </row>
    <row r="982" spans="16:16">
      <c r="P982" s="75">
        <f t="shared" si="15"/>
        <v>0</v>
      </c>
    </row>
    <row r="983" spans="16:16">
      <c r="P983" s="75">
        <f t="shared" si="15"/>
        <v>0</v>
      </c>
    </row>
    <row r="984" spans="16:16">
      <c r="P984" s="75">
        <f t="shared" si="15"/>
        <v>0</v>
      </c>
    </row>
    <row r="985" spans="16:16">
      <c r="P985" s="75">
        <f t="shared" si="15"/>
        <v>0</v>
      </c>
    </row>
    <row r="986" spans="16:16">
      <c r="P986" s="75">
        <f t="shared" si="15"/>
        <v>0</v>
      </c>
    </row>
    <row r="987" spans="16:16">
      <c r="P987" s="75">
        <f t="shared" si="15"/>
        <v>0</v>
      </c>
    </row>
    <row r="988" spans="16:16">
      <c r="P988" s="75">
        <f t="shared" si="15"/>
        <v>0</v>
      </c>
    </row>
    <row r="989" spans="16:16">
      <c r="P989" s="75">
        <f t="shared" si="15"/>
        <v>0</v>
      </c>
    </row>
    <row r="990" spans="16:16">
      <c r="P990" s="75">
        <f t="shared" si="15"/>
        <v>0</v>
      </c>
    </row>
    <row r="991" spans="16:16">
      <c r="P991" s="75">
        <f t="shared" si="15"/>
        <v>0</v>
      </c>
    </row>
    <row r="992" spans="16:16">
      <c r="P992" s="75">
        <f t="shared" si="15"/>
        <v>0</v>
      </c>
    </row>
    <row r="993" spans="16:16">
      <c r="P993" s="75">
        <f t="shared" si="15"/>
        <v>0</v>
      </c>
    </row>
    <row r="994" spans="16:16">
      <c r="P994" s="75">
        <f t="shared" si="15"/>
        <v>0</v>
      </c>
    </row>
    <row r="995" spans="16:16">
      <c r="P995" s="75">
        <f t="shared" si="15"/>
        <v>0</v>
      </c>
    </row>
    <row r="996" spans="16:16">
      <c r="P996" s="75">
        <f t="shared" si="15"/>
        <v>0</v>
      </c>
    </row>
    <row r="997" spans="16:16">
      <c r="P997" s="75">
        <f t="shared" si="15"/>
        <v>0</v>
      </c>
    </row>
    <row r="998" spans="16:16">
      <c r="P998" s="75">
        <f t="shared" si="15"/>
        <v>0</v>
      </c>
    </row>
    <row r="999" spans="16:16">
      <c r="P999" s="75">
        <f t="shared" si="15"/>
        <v>0</v>
      </c>
    </row>
    <row r="1000" spans="16:16">
      <c r="P1000" s="75">
        <f t="shared" si="15"/>
        <v>0</v>
      </c>
    </row>
    <row r="1001" spans="16:16">
      <c r="P1001" s="75">
        <f t="shared" si="15"/>
        <v>0</v>
      </c>
    </row>
    <row r="1002" spans="16:16">
      <c r="P1002" s="75">
        <f t="shared" si="15"/>
        <v>0</v>
      </c>
    </row>
    <row r="1003" spans="16:16">
      <c r="P1003" s="75">
        <f t="shared" si="15"/>
        <v>0</v>
      </c>
    </row>
    <row r="1004" spans="16:16">
      <c r="P1004" s="75">
        <f t="shared" si="15"/>
        <v>0</v>
      </c>
    </row>
    <row r="1005" spans="16:16">
      <c r="P1005" s="75">
        <f t="shared" si="15"/>
        <v>0</v>
      </c>
    </row>
    <row r="1006" spans="16:16">
      <c r="P1006" s="75">
        <f t="shared" si="15"/>
        <v>0</v>
      </c>
    </row>
    <row r="1007" spans="16:16">
      <c r="P1007" s="75">
        <f t="shared" si="15"/>
        <v>0</v>
      </c>
    </row>
    <row r="1008" spans="16:16">
      <c r="P1008" s="75">
        <f t="shared" si="15"/>
        <v>0</v>
      </c>
    </row>
    <row r="1009" spans="16:16">
      <c r="P1009" s="75">
        <f t="shared" si="15"/>
        <v>0</v>
      </c>
    </row>
    <row r="1010" spans="16:16">
      <c r="P1010" s="75">
        <f t="shared" si="15"/>
        <v>0</v>
      </c>
    </row>
    <row r="1011" spans="16:16">
      <c r="P1011" s="75">
        <f t="shared" si="15"/>
        <v>0</v>
      </c>
    </row>
    <row r="1012" spans="16:16">
      <c r="P1012" s="75">
        <f t="shared" si="15"/>
        <v>0</v>
      </c>
    </row>
    <row r="1013" spans="16:16">
      <c r="P1013" s="75">
        <f t="shared" si="15"/>
        <v>0</v>
      </c>
    </row>
    <row r="1014" spans="16:16">
      <c r="P1014" s="75">
        <f t="shared" si="15"/>
        <v>0</v>
      </c>
    </row>
    <row r="1015" spans="16:16">
      <c r="P1015" s="75">
        <f t="shared" si="15"/>
        <v>0</v>
      </c>
    </row>
    <row r="1016" spans="16:16">
      <c r="P1016" s="75">
        <f t="shared" si="15"/>
        <v>0</v>
      </c>
    </row>
    <row r="1017" spans="16:16">
      <c r="P1017" s="75">
        <f t="shared" si="15"/>
        <v>0</v>
      </c>
    </row>
    <row r="1018" spans="16:16">
      <c r="P1018" s="75">
        <f t="shared" si="15"/>
        <v>0</v>
      </c>
    </row>
    <row r="1019" spans="16:16">
      <c r="P1019" s="75">
        <f t="shared" si="15"/>
        <v>0</v>
      </c>
    </row>
    <row r="1020" spans="16:16">
      <c r="P1020" s="75">
        <f t="shared" si="15"/>
        <v>0</v>
      </c>
    </row>
    <row r="1021" spans="16:16">
      <c r="P1021" s="75">
        <f t="shared" si="15"/>
        <v>0</v>
      </c>
    </row>
    <row r="1022" spans="16:16">
      <c r="P1022" s="75">
        <f t="shared" si="15"/>
        <v>0</v>
      </c>
    </row>
    <row r="1023" spans="16:16">
      <c r="P1023" s="75">
        <f t="shared" si="15"/>
        <v>0</v>
      </c>
    </row>
    <row r="1024" spans="16:16">
      <c r="P1024" s="75">
        <f t="shared" si="15"/>
        <v>0</v>
      </c>
    </row>
    <row r="1025" spans="16:16">
      <c r="P1025" s="75">
        <f t="shared" si="15"/>
        <v>0</v>
      </c>
    </row>
    <row r="1026" spans="16:16">
      <c r="P1026" s="75">
        <f t="shared" si="15"/>
        <v>0</v>
      </c>
    </row>
    <row r="1027" spans="16:16">
      <c r="P1027" s="75">
        <f t="shared" ref="P1027:P1090" si="16">CONVERT(E1027,"m","ft")</f>
        <v>0</v>
      </c>
    </row>
    <row r="1028" spans="16:16">
      <c r="P1028" s="75">
        <f t="shared" si="16"/>
        <v>0</v>
      </c>
    </row>
    <row r="1029" spans="16:16">
      <c r="P1029" s="75">
        <f t="shared" si="16"/>
        <v>0</v>
      </c>
    </row>
    <row r="1030" spans="16:16">
      <c r="P1030" s="75">
        <f t="shared" si="16"/>
        <v>0</v>
      </c>
    </row>
    <row r="1031" spans="16:16">
      <c r="P1031" s="75">
        <f t="shared" si="16"/>
        <v>0</v>
      </c>
    </row>
    <row r="1032" spans="16:16">
      <c r="P1032" s="75">
        <f t="shared" si="16"/>
        <v>0</v>
      </c>
    </row>
    <row r="1033" spans="16:16">
      <c r="P1033" s="75">
        <f t="shared" si="16"/>
        <v>0</v>
      </c>
    </row>
    <row r="1034" spans="16:16">
      <c r="P1034" s="75">
        <f t="shared" si="16"/>
        <v>0</v>
      </c>
    </row>
    <row r="1035" spans="16:16">
      <c r="P1035" s="75">
        <f t="shared" si="16"/>
        <v>0</v>
      </c>
    </row>
    <row r="1036" spans="16:16">
      <c r="P1036" s="75">
        <f t="shared" si="16"/>
        <v>0</v>
      </c>
    </row>
    <row r="1037" spans="16:16">
      <c r="P1037" s="75">
        <f t="shared" si="16"/>
        <v>0</v>
      </c>
    </row>
    <row r="1038" spans="16:16">
      <c r="P1038" s="75">
        <f t="shared" si="16"/>
        <v>0</v>
      </c>
    </row>
    <row r="1039" spans="16:16">
      <c r="P1039" s="75">
        <f t="shared" si="16"/>
        <v>0</v>
      </c>
    </row>
    <row r="1040" spans="16:16">
      <c r="P1040" s="75">
        <f t="shared" si="16"/>
        <v>0</v>
      </c>
    </row>
    <row r="1041" spans="16:16">
      <c r="P1041" s="75">
        <f t="shared" si="16"/>
        <v>0</v>
      </c>
    </row>
    <row r="1042" spans="16:16">
      <c r="P1042" s="75">
        <f t="shared" si="16"/>
        <v>0</v>
      </c>
    </row>
    <row r="1043" spans="16:16">
      <c r="P1043" s="75">
        <f t="shared" si="16"/>
        <v>0</v>
      </c>
    </row>
    <row r="1044" spans="16:16">
      <c r="P1044" s="75">
        <f t="shared" si="16"/>
        <v>0</v>
      </c>
    </row>
    <row r="1045" spans="16:16">
      <c r="P1045" s="75">
        <f t="shared" si="16"/>
        <v>0</v>
      </c>
    </row>
    <row r="1046" spans="16:16">
      <c r="P1046" s="75">
        <f t="shared" si="16"/>
        <v>0</v>
      </c>
    </row>
    <row r="1047" spans="16:16">
      <c r="P1047" s="75">
        <f t="shared" si="16"/>
        <v>0</v>
      </c>
    </row>
    <row r="1048" spans="16:16">
      <c r="P1048" s="75">
        <f t="shared" si="16"/>
        <v>0</v>
      </c>
    </row>
    <row r="1049" spans="16:16">
      <c r="P1049" s="75">
        <f t="shared" si="16"/>
        <v>0</v>
      </c>
    </row>
    <row r="1050" spans="16:16">
      <c r="P1050" s="75">
        <f t="shared" si="16"/>
        <v>0</v>
      </c>
    </row>
    <row r="1051" spans="16:16">
      <c r="P1051" s="75">
        <f t="shared" si="16"/>
        <v>0</v>
      </c>
    </row>
    <row r="1052" spans="16:16">
      <c r="P1052" s="75">
        <f t="shared" si="16"/>
        <v>0</v>
      </c>
    </row>
    <row r="1053" spans="16:16">
      <c r="P1053" s="75">
        <f t="shared" si="16"/>
        <v>0</v>
      </c>
    </row>
    <row r="1054" spans="16:16">
      <c r="P1054" s="75">
        <f t="shared" si="16"/>
        <v>0</v>
      </c>
    </row>
    <row r="1055" spans="16:16">
      <c r="P1055" s="75">
        <f t="shared" si="16"/>
        <v>0</v>
      </c>
    </row>
    <row r="1056" spans="16:16">
      <c r="P1056" s="75">
        <f t="shared" si="16"/>
        <v>0</v>
      </c>
    </row>
    <row r="1057" spans="16:16">
      <c r="P1057" s="75">
        <f t="shared" si="16"/>
        <v>0</v>
      </c>
    </row>
    <row r="1058" spans="16:16">
      <c r="P1058" s="75">
        <f t="shared" si="16"/>
        <v>0</v>
      </c>
    </row>
    <row r="1059" spans="16:16">
      <c r="P1059" s="75">
        <f t="shared" si="16"/>
        <v>0</v>
      </c>
    </row>
    <row r="1060" spans="16:16">
      <c r="P1060" s="75">
        <f t="shared" si="16"/>
        <v>0</v>
      </c>
    </row>
    <row r="1061" spans="16:16">
      <c r="P1061" s="75">
        <f t="shared" si="16"/>
        <v>0</v>
      </c>
    </row>
    <row r="1062" spans="16:16">
      <c r="P1062" s="75">
        <f t="shared" si="16"/>
        <v>0</v>
      </c>
    </row>
    <row r="1063" spans="16:16">
      <c r="P1063" s="75">
        <f t="shared" si="16"/>
        <v>0</v>
      </c>
    </row>
    <row r="1064" spans="16:16">
      <c r="P1064" s="75">
        <f t="shared" si="16"/>
        <v>0</v>
      </c>
    </row>
    <row r="1065" spans="16:16">
      <c r="P1065" s="75">
        <f t="shared" si="16"/>
        <v>0</v>
      </c>
    </row>
    <row r="1066" spans="16:16">
      <c r="P1066" s="75">
        <f t="shared" si="16"/>
        <v>0</v>
      </c>
    </row>
    <row r="1067" spans="16:16">
      <c r="P1067" s="75">
        <f t="shared" si="16"/>
        <v>0</v>
      </c>
    </row>
    <row r="1068" spans="16:16">
      <c r="P1068" s="75">
        <f t="shared" si="16"/>
        <v>0</v>
      </c>
    </row>
    <row r="1069" spans="16:16">
      <c r="P1069" s="75">
        <f t="shared" si="16"/>
        <v>0</v>
      </c>
    </row>
    <row r="1070" spans="16:16">
      <c r="P1070" s="75">
        <f t="shared" si="16"/>
        <v>0</v>
      </c>
    </row>
    <row r="1071" spans="16:16">
      <c r="P1071" s="75">
        <f t="shared" si="16"/>
        <v>0</v>
      </c>
    </row>
    <row r="1072" spans="16:16">
      <c r="P1072" s="75">
        <f t="shared" si="16"/>
        <v>0</v>
      </c>
    </row>
    <row r="1073" spans="16:16">
      <c r="P1073" s="75">
        <f t="shared" si="16"/>
        <v>0</v>
      </c>
    </row>
    <row r="1074" spans="16:16">
      <c r="P1074" s="75">
        <f t="shared" si="16"/>
        <v>0</v>
      </c>
    </row>
    <row r="1075" spans="16:16">
      <c r="P1075" s="75">
        <f t="shared" si="16"/>
        <v>0</v>
      </c>
    </row>
    <row r="1076" spans="16:16">
      <c r="P1076" s="75">
        <f t="shared" si="16"/>
        <v>0</v>
      </c>
    </row>
    <row r="1077" spans="16:16">
      <c r="P1077" s="75">
        <f t="shared" si="16"/>
        <v>0</v>
      </c>
    </row>
    <row r="1078" spans="16:16">
      <c r="P1078" s="75">
        <f t="shared" si="16"/>
        <v>0</v>
      </c>
    </row>
    <row r="1079" spans="16:16">
      <c r="P1079" s="75">
        <f t="shared" si="16"/>
        <v>0</v>
      </c>
    </row>
    <row r="1080" spans="16:16">
      <c r="P1080" s="75">
        <f t="shared" si="16"/>
        <v>0</v>
      </c>
    </row>
    <row r="1081" spans="16:16">
      <c r="P1081" s="75">
        <f t="shared" si="16"/>
        <v>0</v>
      </c>
    </row>
    <row r="1082" spans="16:16">
      <c r="P1082" s="75">
        <f t="shared" si="16"/>
        <v>0</v>
      </c>
    </row>
    <row r="1083" spans="16:16">
      <c r="P1083" s="75">
        <f t="shared" si="16"/>
        <v>0</v>
      </c>
    </row>
    <row r="1084" spans="16:16">
      <c r="P1084" s="75">
        <f t="shared" si="16"/>
        <v>0</v>
      </c>
    </row>
    <row r="1085" spans="16:16">
      <c r="P1085" s="75">
        <f t="shared" si="16"/>
        <v>0</v>
      </c>
    </row>
    <row r="1086" spans="16:16">
      <c r="P1086" s="75">
        <f t="shared" si="16"/>
        <v>0</v>
      </c>
    </row>
    <row r="1087" spans="16:16">
      <c r="P1087" s="75">
        <f t="shared" si="16"/>
        <v>0</v>
      </c>
    </row>
    <row r="1088" spans="16:16">
      <c r="P1088" s="75">
        <f t="shared" si="16"/>
        <v>0</v>
      </c>
    </row>
    <row r="1089" spans="16:16">
      <c r="P1089" s="75">
        <f t="shared" si="16"/>
        <v>0</v>
      </c>
    </row>
    <row r="1090" spans="16:16">
      <c r="P1090" s="75">
        <f t="shared" si="16"/>
        <v>0</v>
      </c>
    </row>
    <row r="1091" spans="16:16">
      <c r="P1091" s="75">
        <f t="shared" ref="P1091:P1154" si="17">CONVERT(E1091,"m","ft")</f>
        <v>0</v>
      </c>
    </row>
    <row r="1092" spans="16:16">
      <c r="P1092" s="75">
        <f t="shared" si="17"/>
        <v>0</v>
      </c>
    </row>
    <row r="1093" spans="16:16">
      <c r="P1093" s="75">
        <f t="shared" si="17"/>
        <v>0</v>
      </c>
    </row>
    <row r="1094" spans="16:16">
      <c r="P1094" s="75">
        <f t="shared" si="17"/>
        <v>0</v>
      </c>
    </row>
    <row r="1095" spans="16:16">
      <c r="P1095" s="75">
        <f t="shared" si="17"/>
        <v>0</v>
      </c>
    </row>
    <row r="1096" spans="16:16">
      <c r="P1096" s="75">
        <f t="shared" si="17"/>
        <v>0</v>
      </c>
    </row>
    <row r="1097" spans="16:16">
      <c r="P1097" s="75">
        <f t="shared" si="17"/>
        <v>0</v>
      </c>
    </row>
    <row r="1098" spans="16:16">
      <c r="P1098" s="75">
        <f t="shared" si="17"/>
        <v>0</v>
      </c>
    </row>
    <row r="1099" spans="16:16">
      <c r="P1099" s="75">
        <f t="shared" si="17"/>
        <v>0</v>
      </c>
    </row>
    <row r="1100" spans="16:16">
      <c r="P1100" s="75">
        <f t="shared" si="17"/>
        <v>0</v>
      </c>
    </row>
    <row r="1101" spans="16:16">
      <c r="P1101" s="75">
        <f t="shared" si="17"/>
        <v>0</v>
      </c>
    </row>
    <row r="1102" spans="16:16">
      <c r="P1102" s="75">
        <f t="shared" si="17"/>
        <v>0</v>
      </c>
    </row>
    <row r="1103" spans="16:16">
      <c r="P1103" s="75">
        <f t="shared" si="17"/>
        <v>0</v>
      </c>
    </row>
    <row r="1104" spans="16:16">
      <c r="P1104" s="75">
        <f t="shared" si="17"/>
        <v>0</v>
      </c>
    </row>
    <row r="1105" spans="16:16">
      <c r="P1105" s="75">
        <f t="shared" si="17"/>
        <v>0</v>
      </c>
    </row>
    <row r="1106" spans="16:16">
      <c r="P1106" s="75">
        <f t="shared" si="17"/>
        <v>0</v>
      </c>
    </row>
    <row r="1107" spans="16:16">
      <c r="P1107" s="75">
        <f t="shared" si="17"/>
        <v>0</v>
      </c>
    </row>
    <row r="1108" spans="16:16">
      <c r="P1108" s="75">
        <f t="shared" si="17"/>
        <v>0</v>
      </c>
    </row>
    <row r="1109" spans="16:16">
      <c r="P1109" s="75">
        <f t="shared" si="17"/>
        <v>0</v>
      </c>
    </row>
    <row r="1110" spans="16:16">
      <c r="P1110" s="75">
        <f t="shared" si="17"/>
        <v>0</v>
      </c>
    </row>
    <row r="1111" spans="16:16">
      <c r="P1111" s="75">
        <f t="shared" si="17"/>
        <v>0</v>
      </c>
    </row>
    <row r="1112" spans="16:16">
      <c r="P1112" s="75">
        <f t="shared" si="17"/>
        <v>0</v>
      </c>
    </row>
    <row r="1113" spans="16:16">
      <c r="P1113" s="75">
        <f t="shared" si="17"/>
        <v>0</v>
      </c>
    </row>
    <row r="1114" spans="16:16">
      <c r="P1114" s="75">
        <f t="shared" si="17"/>
        <v>0</v>
      </c>
    </row>
    <row r="1115" spans="16:16">
      <c r="P1115" s="75">
        <f t="shared" si="17"/>
        <v>0</v>
      </c>
    </row>
    <row r="1116" spans="16:16">
      <c r="P1116" s="75">
        <f t="shared" si="17"/>
        <v>0</v>
      </c>
    </row>
    <row r="1117" spans="16:16">
      <c r="P1117" s="75">
        <f t="shared" si="17"/>
        <v>0</v>
      </c>
    </row>
    <row r="1118" spans="16:16">
      <c r="P1118" s="75">
        <f t="shared" si="17"/>
        <v>0</v>
      </c>
    </row>
    <row r="1119" spans="16:16">
      <c r="P1119" s="75">
        <f t="shared" si="17"/>
        <v>0</v>
      </c>
    </row>
    <row r="1120" spans="16:16">
      <c r="P1120" s="75">
        <f t="shared" si="17"/>
        <v>0</v>
      </c>
    </row>
    <row r="1121" spans="16:16">
      <c r="P1121" s="75">
        <f t="shared" si="17"/>
        <v>0</v>
      </c>
    </row>
    <row r="1122" spans="16:16">
      <c r="P1122" s="75">
        <f t="shared" si="17"/>
        <v>0</v>
      </c>
    </row>
    <row r="1123" spans="16:16">
      <c r="P1123" s="75">
        <f t="shared" si="17"/>
        <v>0</v>
      </c>
    </row>
    <row r="1124" spans="16:16">
      <c r="P1124" s="75">
        <f t="shared" si="17"/>
        <v>0</v>
      </c>
    </row>
    <row r="1125" spans="16:16">
      <c r="P1125" s="75">
        <f t="shared" si="17"/>
        <v>0</v>
      </c>
    </row>
    <row r="1126" spans="16:16">
      <c r="P1126" s="75">
        <f t="shared" si="17"/>
        <v>0</v>
      </c>
    </row>
    <row r="1127" spans="16:16">
      <c r="P1127" s="75">
        <f t="shared" si="17"/>
        <v>0</v>
      </c>
    </row>
    <row r="1128" spans="16:16">
      <c r="P1128" s="75">
        <f t="shared" si="17"/>
        <v>0</v>
      </c>
    </row>
    <row r="1129" spans="16:16">
      <c r="P1129" s="75">
        <f t="shared" si="17"/>
        <v>0</v>
      </c>
    </row>
    <row r="1130" spans="16:16">
      <c r="P1130" s="75">
        <f t="shared" si="17"/>
        <v>0</v>
      </c>
    </row>
    <row r="1131" spans="16:16">
      <c r="P1131" s="75">
        <f t="shared" si="17"/>
        <v>0</v>
      </c>
    </row>
    <row r="1132" spans="16:16">
      <c r="P1132" s="75">
        <f t="shared" si="17"/>
        <v>0</v>
      </c>
    </row>
    <row r="1133" spans="16:16">
      <c r="P1133" s="75">
        <f t="shared" si="17"/>
        <v>0</v>
      </c>
    </row>
    <row r="1134" spans="16:16">
      <c r="P1134" s="75">
        <f t="shared" si="17"/>
        <v>0</v>
      </c>
    </row>
    <row r="1135" spans="16:16">
      <c r="P1135" s="75">
        <f t="shared" si="17"/>
        <v>0</v>
      </c>
    </row>
    <row r="1136" spans="16:16">
      <c r="P1136" s="75">
        <f t="shared" si="17"/>
        <v>0</v>
      </c>
    </row>
    <row r="1137" spans="16:16">
      <c r="P1137" s="75">
        <f t="shared" si="17"/>
        <v>0</v>
      </c>
    </row>
    <row r="1138" spans="16:16">
      <c r="P1138" s="75">
        <f t="shared" si="17"/>
        <v>0</v>
      </c>
    </row>
    <row r="1139" spans="16:16">
      <c r="P1139" s="75">
        <f t="shared" si="17"/>
        <v>0</v>
      </c>
    </row>
    <row r="1140" spans="16:16">
      <c r="P1140" s="75">
        <f t="shared" si="17"/>
        <v>0</v>
      </c>
    </row>
    <row r="1141" spans="16:16">
      <c r="P1141" s="75">
        <f t="shared" si="17"/>
        <v>0</v>
      </c>
    </row>
    <row r="1142" spans="16:16">
      <c r="P1142" s="75">
        <f t="shared" si="17"/>
        <v>0</v>
      </c>
    </row>
    <row r="1143" spans="16:16">
      <c r="P1143" s="75">
        <f t="shared" si="17"/>
        <v>0</v>
      </c>
    </row>
    <row r="1144" spans="16:16">
      <c r="P1144" s="75">
        <f t="shared" si="17"/>
        <v>0</v>
      </c>
    </row>
    <row r="1145" spans="16:16">
      <c r="P1145" s="75">
        <f t="shared" si="17"/>
        <v>0</v>
      </c>
    </row>
    <row r="1146" spans="16:16">
      <c r="P1146" s="75">
        <f t="shared" si="17"/>
        <v>0</v>
      </c>
    </row>
    <row r="1147" spans="16:16">
      <c r="P1147" s="75">
        <f t="shared" si="17"/>
        <v>0</v>
      </c>
    </row>
    <row r="1148" spans="16:16">
      <c r="P1148" s="75">
        <f t="shared" si="17"/>
        <v>0</v>
      </c>
    </row>
    <row r="1149" spans="16:16">
      <c r="P1149" s="75">
        <f t="shared" si="17"/>
        <v>0</v>
      </c>
    </row>
    <row r="1150" spans="16:16">
      <c r="P1150" s="75">
        <f t="shared" si="17"/>
        <v>0</v>
      </c>
    </row>
    <row r="1151" spans="16:16">
      <c r="P1151" s="75">
        <f t="shared" si="17"/>
        <v>0</v>
      </c>
    </row>
    <row r="1152" spans="16:16">
      <c r="P1152" s="75">
        <f t="shared" si="17"/>
        <v>0</v>
      </c>
    </row>
    <row r="1153" spans="16:16">
      <c r="P1153" s="75">
        <f t="shared" si="17"/>
        <v>0</v>
      </c>
    </row>
    <row r="1154" spans="16:16">
      <c r="P1154" s="75">
        <f t="shared" si="17"/>
        <v>0</v>
      </c>
    </row>
    <row r="1155" spans="16:16">
      <c r="P1155" s="75">
        <f t="shared" ref="P1155:P1218" si="18">CONVERT(E1155,"m","ft")</f>
        <v>0</v>
      </c>
    </row>
    <row r="1156" spans="16:16">
      <c r="P1156" s="75">
        <f t="shared" si="18"/>
        <v>0</v>
      </c>
    </row>
    <row r="1157" spans="16:16">
      <c r="P1157" s="75">
        <f t="shared" si="18"/>
        <v>0</v>
      </c>
    </row>
    <row r="1158" spans="16:16">
      <c r="P1158" s="75">
        <f t="shared" si="18"/>
        <v>0</v>
      </c>
    </row>
    <row r="1159" spans="16:16">
      <c r="P1159" s="75">
        <f t="shared" si="18"/>
        <v>0</v>
      </c>
    </row>
    <row r="1160" spans="16:16">
      <c r="P1160" s="75">
        <f t="shared" si="18"/>
        <v>0</v>
      </c>
    </row>
    <row r="1161" spans="16:16">
      <c r="P1161" s="75">
        <f t="shared" si="18"/>
        <v>0</v>
      </c>
    </row>
    <row r="1162" spans="16:16">
      <c r="P1162" s="75">
        <f t="shared" si="18"/>
        <v>0</v>
      </c>
    </row>
    <row r="1163" spans="16:16">
      <c r="P1163" s="75">
        <f t="shared" si="18"/>
        <v>0</v>
      </c>
    </row>
    <row r="1164" spans="16:16">
      <c r="P1164" s="75">
        <f t="shared" si="18"/>
        <v>0</v>
      </c>
    </row>
    <row r="1165" spans="16:16">
      <c r="P1165" s="75">
        <f t="shared" si="18"/>
        <v>0</v>
      </c>
    </row>
    <row r="1166" spans="16:16">
      <c r="P1166" s="75">
        <f t="shared" si="18"/>
        <v>0</v>
      </c>
    </row>
    <row r="1167" spans="16:16">
      <c r="P1167" s="75">
        <f t="shared" si="18"/>
        <v>0</v>
      </c>
    </row>
    <row r="1168" spans="16:16">
      <c r="P1168" s="75">
        <f t="shared" si="18"/>
        <v>0</v>
      </c>
    </row>
    <row r="1169" spans="16:16">
      <c r="P1169" s="75">
        <f t="shared" si="18"/>
        <v>0</v>
      </c>
    </row>
    <row r="1170" spans="16:16">
      <c r="P1170" s="75">
        <f t="shared" si="18"/>
        <v>0</v>
      </c>
    </row>
    <row r="1171" spans="16:16">
      <c r="P1171" s="75">
        <f t="shared" si="18"/>
        <v>0</v>
      </c>
    </row>
    <row r="1172" spans="16:16">
      <c r="P1172" s="75">
        <f t="shared" si="18"/>
        <v>0</v>
      </c>
    </row>
    <row r="1173" spans="16:16">
      <c r="P1173" s="75">
        <f t="shared" si="18"/>
        <v>0</v>
      </c>
    </row>
    <row r="1174" spans="16:16">
      <c r="P1174" s="75">
        <f t="shared" si="18"/>
        <v>0</v>
      </c>
    </row>
    <row r="1175" spans="16:16">
      <c r="P1175" s="75">
        <f t="shared" si="18"/>
        <v>0</v>
      </c>
    </row>
    <row r="1176" spans="16:16">
      <c r="P1176" s="75">
        <f t="shared" si="18"/>
        <v>0</v>
      </c>
    </row>
    <row r="1177" spans="16:16">
      <c r="P1177" s="75">
        <f t="shared" si="18"/>
        <v>0</v>
      </c>
    </row>
    <row r="1178" spans="16:16">
      <c r="P1178" s="75">
        <f t="shared" si="18"/>
        <v>0</v>
      </c>
    </row>
    <row r="1179" spans="16:16">
      <c r="P1179" s="75">
        <f t="shared" si="18"/>
        <v>0</v>
      </c>
    </row>
    <row r="1180" spans="16:16">
      <c r="P1180" s="75">
        <f t="shared" si="18"/>
        <v>0</v>
      </c>
    </row>
    <row r="1181" spans="16:16">
      <c r="P1181" s="75">
        <f t="shared" si="18"/>
        <v>0</v>
      </c>
    </row>
    <row r="1182" spans="16:16">
      <c r="P1182" s="75">
        <f t="shared" si="18"/>
        <v>0</v>
      </c>
    </row>
    <row r="1183" spans="16:16">
      <c r="P1183" s="75">
        <f t="shared" si="18"/>
        <v>0</v>
      </c>
    </row>
    <row r="1184" spans="16:16">
      <c r="P1184" s="75">
        <f t="shared" si="18"/>
        <v>0</v>
      </c>
    </row>
    <row r="1185" spans="16:16">
      <c r="P1185" s="75">
        <f t="shared" si="18"/>
        <v>0</v>
      </c>
    </row>
    <row r="1186" spans="16:16">
      <c r="P1186" s="75">
        <f t="shared" si="18"/>
        <v>0</v>
      </c>
    </row>
    <row r="1187" spans="16:16">
      <c r="P1187" s="75">
        <f t="shared" si="18"/>
        <v>0</v>
      </c>
    </row>
    <row r="1188" spans="16:16">
      <c r="P1188" s="75">
        <f t="shared" si="18"/>
        <v>0</v>
      </c>
    </row>
    <row r="1189" spans="16:16">
      <c r="P1189" s="75">
        <f t="shared" si="18"/>
        <v>0</v>
      </c>
    </row>
    <row r="1190" spans="16:16">
      <c r="P1190" s="75">
        <f t="shared" si="18"/>
        <v>0</v>
      </c>
    </row>
    <row r="1191" spans="16:16">
      <c r="P1191" s="75">
        <f t="shared" si="18"/>
        <v>0</v>
      </c>
    </row>
    <row r="1192" spans="16:16">
      <c r="P1192" s="75">
        <f t="shared" si="18"/>
        <v>0</v>
      </c>
    </row>
    <row r="1193" spans="16:16">
      <c r="P1193" s="75">
        <f t="shared" si="18"/>
        <v>0</v>
      </c>
    </row>
    <row r="1194" spans="16:16">
      <c r="P1194" s="75">
        <f t="shared" si="18"/>
        <v>0</v>
      </c>
    </row>
    <row r="1195" spans="16:16">
      <c r="P1195" s="75">
        <f t="shared" si="18"/>
        <v>0</v>
      </c>
    </row>
    <row r="1196" spans="16:16">
      <c r="P1196" s="75">
        <f t="shared" si="18"/>
        <v>0</v>
      </c>
    </row>
    <row r="1197" spans="16:16">
      <c r="P1197" s="75">
        <f t="shared" si="18"/>
        <v>0</v>
      </c>
    </row>
    <row r="1198" spans="16:16">
      <c r="P1198" s="75">
        <f t="shared" si="18"/>
        <v>0</v>
      </c>
    </row>
    <row r="1199" spans="16:16">
      <c r="P1199" s="75">
        <f t="shared" si="18"/>
        <v>0</v>
      </c>
    </row>
    <row r="1200" spans="16:16">
      <c r="P1200" s="75">
        <f t="shared" si="18"/>
        <v>0</v>
      </c>
    </row>
    <row r="1201" spans="16:16">
      <c r="P1201" s="75">
        <f t="shared" si="18"/>
        <v>0</v>
      </c>
    </row>
    <row r="1202" spans="16:16">
      <c r="P1202" s="75">
        <f t="shared" si="18"/>
        <v>0</v>
      </c>
    </row>
    <row r="1203" spans="16:16">
      <c r="P1203" s="75">
        <f t="shared" si="18"/>
        <v>0</v>
      </c>
    </row>
    <row r="1204" spans="16:16">
      <c r="P1204" s="75">
        <f t="shared" si="18"/>
        <v>0</v>
      </c>
    </row>
    <row r="1205" spans="16:16">
      <c r="P1205" s="75">
        <f t="shared" si="18"/>
        <v>0</v>
      </c>
    </row>
    <row r="1206" spans="16:16">
      <c r="P1206" s="75">
        <f t="shared" si="18"/>
        <v>0</v>
      </c>
    </row>
    <row r="1207" spans="16:16">
      <c r="P1207" s="75">
        <f t="shared" si="18"/>
        <v>0</v>
      </c>
    </row>
    <row r="1208" spans="16:16">
      <c r="P1208" s="75">
        <f t="shared" si="18"/>
        <v>0</v>
      </c>
    </row>
    <row r="1209" spans="16:16">
      <c r="P1209" s="75">
        <f t="shared" si="18"/>
        <v>0</v>
      </c>
    </row>
    <row r="1210" spans="16:16">
      <c r="P1210" s="75">
        <f t="shared" si="18"/>
        <v>0</v>
      </c>
    </row>
    <row r="1211" spans="16:16">
      <c r="P1211" s="75">
        <f t="shared" si="18"/>
        <v>0</v>
      </c>
    </row>
    <row r="1212" spans="16:16">
      <c r="P1212" s="75">
        <f t="shared" si="18"/>
        <v>0</v>
      </c>
    </row>
    <row r="1213" spans="16:16">
      <c r="P1213" s="75">
        <f t="shared" si="18"/>
        <v>0</v>
      </c>
    </row>
    <row r="1214" spans="16:16">
      <c r="P1214" s="75">
        <f t="shared" si="18"/>
        <v>0</v>
      </c>
    </row>
    <row r="1215" spans="16:16">
      <c r="P1215" s="75">
        <f t="shared" si="18"/>
        <v>0</v>
      </c>
    </row>
    <row r="1216" spans="16:16">
      <c r="P1216" s="75">
        <f t="shared" si="18"/>
        <v>0</v>
      </c>
    </row>
    <row r="1217" spans="16:16">
      <c r="P1217" s="75">
        <f t="shared" si="18"/>
        <v>0</v>
      </c>
    </row>
    <row r="1218" spans="16:16">
      <c r="P1218" s="75">
        <f t="shared" si="18"/>
        <v>0</v>
      </c>
    </row>
    <row r="1219" spans="16:16">
      <c r="P1219" s="75">
        <f t="shared" ref="P1219:P1282" si="19">CONVERT(E1219,"m","ft")</f>
        <v>0</v>
      </c>
    </row>
    <row r="1220" spans="16:16">
      <c r="P1220" s="75">
        <f t="shared" si="19"/>
        <v>0</v>
      </c>
    </row>
    <row r="1221" spans="16:16">
      <c r="P1221" s="75">
        <f t="shared" si="19"/>
        <v>0</v>
      </c>
    </row>
    <row r="1222" spans="16:16">
      <c r="P1222" s="75">
        <f t="shared" si="19"/>
        <v>0</v>
      </c>
    </row>
    <row r="1223" spans="16:16">
      <c r="P1223" s="75">
        <f t="shared" si="19"/>
        <v>0</v>
      </c>
    </row>
    <row r="1224" spans="16:16">
      <c r="P1224" s="75">
        <f t="shared" si="19"/>
        <v>0</v>
      </c>
    </row>
    <row r="1225" spans="16:16">
      <c r="P1225" s="75">
        <f t="shared" si="19"/>
        <v>0</v>
      </c>
    </row>
    <row r="1226" spans="16:16">
      <c r="P1226" s="75">
        <f t="shared" si="19"/>
        <v>0</v>
      </c>
    </row>
    <row r="1227" spans="16:16">
      <c r="P1227" s="75">
        <f t="shared" si="19"/>
        <v>0</v>
      </c>
    </row>
    <row r="1228" spans="16:16">
      <c r="P1228" s="75">
        <f t="shared" si="19"/>
        <v>0</v>
      </c>
    </row>
    <row r="1229" spans="16:16">
      <c r="P1229" s="75">
        <f t="shared" si="19"/>
        <v>0</v>
      </c>
    </row>
    <row r="1230" spans="16:16">
      <c r="P1230" s="75">
        <f t="shared" si="19"/>
        <v>0</v>
      </c>
    </row>
    <row r="1231" spans="16:16">
      <c r="P1231" s="75">
        <f t="shared" si="19"/>
        <v>0</v>
      </c>
    </row>
    <row r="1232" spans="16:16">
      <c r="P1232" s="75">
        <f t="shared" si="19"/>
        <v>0</v>
      </c>
    </row>
    <row r="1233" spans="16:16">
      <c r="P1233" s="75">
        <f t="shared" si="19"/>
        <v>0</v>
      </c>
    </row>
    <row r="1234" spans="16:16">
      <c r="P1234" s="75">
        <f t="shared" si="19"/>
        <v>0</v>
      </c>
    </row>
    <row r="1235" spans="16:16">
      <c r="P1235" s="75">
        <f t="shared" si="19"/>
        <v>0</v>
      </c>
    </row>
    <row r="1236" spans="16:16">
      <c r="P1236" s="75">
        <f t="shared" si="19"/>
        <v>0</v>
      </c>
    </row>
    <row r="1237" spans="16:16">
      <c r="P1237" s="75">
        <f t="shared" si="19"/>
        <v>0</v>
      </c>
    </row>
    <row r="1238" spans="16:16">
      <c r="P1238" s="75">
        <f t="shared" si="19"/>
        <v>0</v>
      </c>
    </row>
    <row r="1239" spans="16:16">
      <c r="P1239" s="75">
        <f t="shared" si="19"/>
        <v>0</v>
      </c>
    </row>
    <row r="1240" spans="16:16">
      <c r="P1240" s="75">
        <f t="shared" si="19"/>
        <v>0</v>
      </c>
    </row>
    <row r="1241" spans="16:16">
      <c r="P1241" s="75">
        <f t="shared" si="19"/>
        <v>0</v>
      </c>
    </row>
    <row r="1242" spans="16:16">
      <c r="P1242" s="75">
        <f t="shared" si="19"/>
        <v>0</v>
      </c>
    </row>
    <row r="1243" spans="16:16">
      <c r="P1243" s="75">
        <f t="shared" si="19"/>
        <v>0</v>
      </c>
    </row>
    <row r="1244" spans="16:16">
      <c r="P1244" s="75">
        <f t="shared" si="19"/>
        <v>0</v>
      </c>
    </row>
    <row r="1245" spans="16:16">
      <c r="P1245" s="75">
        <f t="shared" si="19"/>
        <v>0</v>
      </c>
    </row>
    <row r="1246" spans="16:16">
      <c r="P1246" s="75">
        <f t="shared" si="19"/>
        <v>0</v>
      </c>
    </row>
    <row r="1247" spans="16:16">
      <c r="P1247" s="75">
        <f t="shared" si="19"/>
        <v>0</v>
      </c>
    </row>
    <row r="1248" spans="16:16">
      <c r="P1248" s="75">
        <f t="shared" si="19"/>
        <v>0</v>
      </c>
    </row>
    <row r="1249" spans="16:16">
      <c r="P1249" s="75">
        <f t="shared" si="19"/>
        <v>0</v>
      </c>
    </row>
    <row r="1250" spans="16:16">
      <c r="P1250" s="75">
        <f t="shared" si="19"/>
        <v>0</v>
      </c>
    </row>
    <row r="1251" spans="16:16">
      <c r="P1251" s="75">
        <f t="shared" si="19"/>
        <v>0</v>
      </c>
    </row>
    <row r="1252" spans="16:16">
      <c r="P1252" s="75">
        <f t="shared" si="19"/>
        <v>0</v>
      </c>
    </row>
    <row r="1253" spans="16:16">
      <c r="P1253" s="75">
        <f t="shared" si="19"/>
        <v>0</v>
      </c>
    </row>
    <row r="1254" spans="16:16">
      <c r="P1254" s="75">
        <f t="shared" si="19"/>
        <v>0</v>
      </c>
    </row>
    <row r="1255" spans="16:16">
      <c r="P1255" s="75">
        <f t="shared" si="19"/>
        <v>0</v>
      </c>
    </row>
    <row r="1256" spans="16:16">
      <c r="P1256" s="75">
        <f t="shared" si="19"/>
        <v>0</v>
      </c>
    </row>
    <row r="1257" spans="16:16">
      <c r="P1257" s="75">
        <f t="shared" si="19"/>
        <v>0</v>
      </c>
    </row>
    <row r="1258" spans="16:16">
      <c r="P1258" s="75">
        <f t="shared" si="19"/>
        <v>0</v>
      </c>
    </row>
    <row r="1259" spans="16:16">
      <c r="P1259" s="75">
        <f t="shared" si="19"/>
        <v>0</v>
      </c>
    </row>
    <row r="1260" spans="16:16">
      <c r="P1260" s="75">
        <f t="shared" si="19"/>
        <v>0</v>
      </c>
    </row>
    <row r="1261" spans="16:16">
      <c r="P1261" s="75">
        <f t="shared" si="19"/>
        <v>0</v>
      </c>
    </row>
    <row r="1262" spans="16:16">
      <c r="P1262" s="75">
        <f t="shared" si="19"/>
        <v>0</v>
      </c>
    </row>
    <row r="1263" spans="16:16">
      <c r="P1263" s="75">
        <f t="shared" si="19"/>
        <v>0</v>
      </c>
    </row>
    <row r="1264" spans="16:16">
      <c r="P1264" s="75">
        <f t="shared" si="19"/>
        <v>0</v>
      </c>
    </row>
    <row r="1265" spans="16:16">
      <c r="P1265" s="75">
        <f t="shared" si="19"/>
        <v>0</v>
      </c>
    </row>
    <row r="1266" spans="16:16">
      <c r="P1266" s="75">
        <f t="shared" si="19"/>
        <v>0</v>
      </c>
    </row>
    <row r="1267" spans="16:16">
      <c r="P1267" s="75">
        <f t="shared" si="19"/>
        <v>0</v>
      </c>
    </row>
    <row r="1268" spans="16:16">
      <c r="P1268" s="75">
        <f t="shared" si="19"/>
        <v>0</v>
      </c>
    </row>
    <row r="1269" spans="16:16">
      <c r="P1269" s="75">
        <f t="shared" si="19"/>
        <v>0</v>
      </c>
    </row>
    <row r="1270" spans="16:16">
      <c r="P1270" s="75">
        <f t="shared" si="19"/>
        <v>0</v>
      </c>
    </row>
    <row r="1271" spans="16:16">
      <c r="P1271" s="75">
        <f t="shared" si="19"/>
        <v>0</v>
      </c>
    </row>
    <row r="1272" spans="16:16">
      <c r="P1272" s="75">
        <f t="shared" si="19"/>
        <v>0</v>
      </c>
    </row>
    <row r="1273" spans="16:16">
      <c r="P1273" s="75">
        <f t="shared" si="19"/>
        <v>0</v>
      </c>
    </row>
    <row r="1274" spans="16:16">
      <c r="P1274" s="75">
        <f t="shared" si="19"/>
        <v>0</v>
      </c>
    </row>
    <row r="1275" spans="16:16">
      <c r="P1275" s="75">
        <f t="shared" si="19"/>
        <v>0</v>
      </c>
    </row>
    <row r="1276" spans="16:16">
      <c r="P1276" s="75">
        <f t="shared" si="19"/>
        <v>0</v>
      </c>
    </row>
    <row r="1277" spans="16:16">
      <c r="P1277" s="75">
        <f t="shared" si="19"/>
        <v>0</v>
      </c>
    </row>
    <row r="1278" spans="16:16">
      <c r="P1278" s="75">
        <f t="shared" si="19"/>
        <v>0</v>
      </c>
    </row>
    <row r="1279" spans="16:16">
      <c r="P1279" s="75">
        <f t="shared" si="19"/>
        <v>0</v>
      </c>
    </row>
    <row r="1280" spans="16:16">
      <c r="P1280" s="75">
        <f t="shared" si="19"/>
        <v>0</v>
      </c>
    </row>
    <row r="1281" spans="16:16">
      <c r="P1281" s="75">
        <f t="shared" si="19"/>
        <v>0</v>
      </c>
    </row>
    <row r="1282" spans="16:16">
      <c r="P1282" s="75">
        <f t="shared" si="19"/>
        <v>0</v>
      </c>
    </row>
    <row r="1283" spans="16:16">
      <c r="P1283" s="75">
        <f t="shared" ref="P1283:P1346" si="20">CONVERT(E1283,"m","ft")</f>
        <v>0</v>
      </c>
    </row>
    <row r="1284" spans="16:16">
      <c r="P1284" s="75">
        <f t="shared" si="20"/>
        <v>0</v>
      </c>
    </row>
    <row r="1285" spans="16:16">
      <c r="P1285" s="75">
        <f t="shared" si="20"/>
        <v>0</v>
      </c>
    </row>
    <row r="1286" spans="16:16">
      <c r="P1286" s="75">
        <f t="shared" si="20"/>
        <v>0</v>
      </c>
    </row>
    <row r="1287" spans="16:16">
      <c r="P1287" s="75">
        <f t="shared" si="20"/>
        <v>0</v>
      </c>
    </row>
    <row r="1288" spans="16:16">
      <c r="P1288" s="75">
        <f t="shared" si="20"/>
        <v>0</v>
      </c>
    </row>
    <row r="1289" spans="16:16">
      <c r="P1289" s="75">
        <f t="shared" si="20"/>
        <v>0</v>
      </c>
    </row>
    <row r="1290" spans="16:16">
      <c r="P1290" s="75">
        <f t="shared" si="20"/>
        <v>0</v>
      </c>
    </row>
    <row r="1291" spans="16:16">
      <c r="P1291" s="75">
        <f t="shared" si="20"/>
        <v>0</v>
      </c>
    </row>
    <row r="1292" spans="16:16">
      <c r="P1292" s="75">
        <f t="shared" si="20"/>
        <v>0</v>
      </c>
    </row>
    <row r="1293" spans="16:16">
      <c r="P1293" s="75">
        <f t="shared" si="20"/>
        <v>0</v>
      </c>
    </row>
    <row r="1294" spans="16:16">
      <c r="P1294" s="75">
        <f t="shared" si="20"/>
        <v>0</v>
      </c>
    </row>
    <row r="1295" spans="16:16">
      <c r="P1295" s="75">
        <f t="shared" si="20"/>
        <v>0</v>
      </c>
    </row>
    <row r="1296" spans="16:16">
      <c r="P1296" s="75">
        <f t="shared" si="20"/>
        <v>0</v>
      </c>
    </row>
    <row r="1297" spans="16:16">
      <c r="P1297" s="75">
        <f t="shared" si="20"/>
        <v>0</v>
      </c>
    </row>
    <row r="1298" spans="16:16">
      <c r="P1298" s="75">
        <f t="shared" si="20"/>
        <v>0</v>
      </c>
    </row>
    <row r="1299" spans="16:16">
      <c r="P1299" s="75">
        <f t="shared" si="20"/>
        <v>0</v>
      </c>
    </row>
    <row r="1300" spans="16:16">
      <c r="P1300" s="75">
        <f t="shared" si="20"/>
        <v>0</v>
      </c>
    </row>
    <row r="1301" spans="16:16">
      <c r="P1301" s="75">
        <f t="shared" si="20"/>
        <v>0</v>
      </c>
    </row>
    <row r="1302" spans="16:16">
      <c r="P1302" s="75">
        <f t="shared" si="20"/>
        <v>0</v>
      </c>
    </row>
    <row r="1303" spans="16:16">
      <c r="P1303" s="75">
        <f t="shared" si="20"/>
        <v>0</v>
      </c>
    </row>
    <row r="1304" spans="16:16">
      <c r="P1304" s="75">
        <f t="shared" si="20"/>
        <v>0</v>
      </c>
    </row>
    <row r="1305" spans="16:16">
      <c r="P1305" s="75">
        <f t="shared" si="20"/>
        <v>0</v>
      </c>
    </row>
    <row r="1306" spans="16:16">
      <c r="P1306" s="75">
        <f t="shared" si="20"/>
        <v>0</v>
      </c>
    </row>
    <row r="1307" spans="16:16">
      <c r="P1307" s="75">
        <f t="shared" si="20"/>
        <v>0</v>
      </c>
    </row>
    <row r="1308" spans="16:16">
      <c r="P1308" s="75">
        <f t="shared" si="20"/>
        <v>0</v>
      </c>
    </row>
    <row r="1309" spans="16:16">
      <c r="P1309" s="75">
        <f t="shared" si="20"/>
        <v>0</v>
      </c>
    </row>
    <row r="1310" spans="16:16">
      <c r="P1310" s="75">
        <f t="shared" si="20"/>
        <v>0</v>
      </c>
    </row>
    <row r="1311" spans="16:16">
      <c r="P1311" s="75">
        <f t="shared" si="20"/>
        <v>0</v>
      </c>
    </row>
    <row r="1312" spans="16:16">
      <c r="P1312" s="75">
        <f t="shared" si="20"/>
        <v>0</v>
      </c>
    </row>
    <row r="1313" spans="16:16">
      <c r="P1313" s="75">
        <f t="shared" si="20"/>
        <v>0</v>
      </c>
    </row>
    <row r="1314" spans="16:16">
      <c r="P1314" s="75">
        <f t="shared" si="20"/>
        <v>0</v>
      </c>
    </row>
    <row r="1315" spans="16:16">
      <c r="P1315" s="75">
        <f t="shared" si="20"/>
        <v>0</v>
      </c>
    </row>
    <row r="1316" spans="16:16">
      <c r="P1316" s="75">
        <f t="shared" si="20"/>
        <v>0</v>
      </c>
    </row>
    <row r="1317" spans="16:16">
      <c r="P1317" s="75">
        <f t="shared" si="20"/>
        <v>0</v>
      </c>
    </row>
    <row r="1318" spans="16:16">
      <c r="P1318" s="75">
        <f t="shared" si="20"/>
        <v>0</v>
      </c>
    </row>
    <row r="1319" spans="16:16">
      <c r="P1319" s="75">
        <f t="shared" si="20"/>
        <v>0</v>
      </c>
    </row>
    <row r="1320" spans="16:16">
      <c r="P1320" s="75">
        <f t="shared" si="20"/>
        <v>0</v>
      </c>
    </row>
    <row r="1321" spans="16:16">
      <c r="P1321" s="75">
        <f t="shared" si="20"/>
        <v>0</v>
      </c>
    </row>
    <row r="1322" spans="16:16">
      <c r="P1322" s="75">
        <f t="shared" si="20"/>
        <v>0</v>
      </c>
    </row>
    <row r="1323" spans="16:16">
      <c r="P1323" s="75">
        <f t="shared" si="20"/>
        <v>0</v>
      </c>
    </row>
    <row r="1324" spans="16:16">
      <c r="P1324" s="75">
        <f t="shared" si="20"/>
        <v>0</v>
      </c>
    </row>
    <row r="1325" spans="16:16">
      <c r="P1325" s="75">
        <f t="shared" si="20"/>
        <v>0</v>
      </c>
    </row>
    <row r="1326" spans="16:16">
      <c r="P1326" s="75">
        <f t="shared" si="20"/>
        <v>0</v>
      </c>
    </row>
    <row r="1327" spans="16:16">
      <c r="P1327" s="75">
        <f t="shared" si="20"/>
        <v>0</v>
      </c>
    </row>
    <row r="1328" spans="16:16">
      <c r="P1328" s="75">
        <f t="shared" si="20"/>
        <v>0</v>
      </c>
    </row>
    <row r="1329" spans="16:16">
      <c r="P1329" s="75">
        <f t="shared" si="20"/>
        <v>0</v>
      </c>
    </row>
    <row r="1330" spans="16:16">
      <c r="P1330" s="75">
        <f t="shared" si="20"/>
        <v>0</v>
      </c>
    </row>
    <row r="1331" spans="16:16">
      <c r="P1331" s="75">
        <f t="shared" si="20"/>
        <v>0</v>
      </c>
    </row>
    <row r="1332" spans="16:16">
      <c r="P1332" s="75">
        <f t="shared" si="20"/>
        <v>0</v>
      </c>
    </row>
    <row r="1333" spans="16:16">
      <c r="P1333" s="75">
        <f t="shared" si="20"/>
        <v>0</v>
      </c>
    </row>
    <row r="1334" spans="16:16">
      <c r="P1334" s="75">
        <f t="shared" si="20"/>
        <v>0</v>
      </c>
    </row>
    <row r="1335" spans="16:16">
      <c r="P1335" s="75">
        <f t="shared" si="20"/>
        <v>0</v>
      </c>
    </row>
    <row r="1336" spans="16:16">
      <c r="P1336" s="75">
        <f t="shared" si="20"/>
        <v>0</v>
      </c>
    </row>
    <row r="1337" spans="16:16">
      <c r="P1337" s="75">
        <f t="shared" si="20"/>
        <v>0</v>
      </c>
    </row>
    <row r="1338" spans="16:16">
      <c r="P1338" s="75">
        <f t="shared" si="20"/>
        <v>0</v>
      </c>
    </row>
    <row r="1339" spans="16:16">
      <c r="P1339" s="75">
        <f t="shared" si="20"/>
        <v>0</v>
      </c>
    </row>
    <row r="1340" spans="16:16">
      <c r="P1340" s="75">
        <f t="shared" si="20"/>
        <v>0</v>
      </c>
    </row>
    <row r="1341" spans="16:16">
      <c r="P1341" s="75">
        <f t="shared" si="20"/>
        <v>0</v>
      </c>
    </row>
    <row r="1342" spans="16:16">
      <c r="P1342" s="75">
        <f t="shared" si="20"/>
        <v>0</v>
      </c>
    </row>
    <row r="1343" spans="16:16">
      <c r="P1343" s="75">
        <f t="shared" si="20"/>
        <v>0</v>
      </c>
    </row>
    <row r="1344" spans="16:16">
      <c r="P1344" s="75">
        <f t="shared" si="20"/>
        <v>0</v>
      </c>
    </row>
    <row r="1345" spans="16:16">
      <c r="P1345" s="75">
        <f t="shared" si="20"/>
        <v>0</v>
      </c>
    </row>
    <row r="1346" spans="16:16">
      <c r="P1346" s="75">
        <f t="shared" si="20"/>
        <v>0</v>
      </c>
    </row>
    <row r="1347" spans="16:16">
      <c r="P1347" s="75">
        <f t="shared" ref="P1347:P1410" si="21">CONVERT(E1347,"m","ft")</f>
        <v>0</v>
      </c>
    </row>
    <row r="1348" spans="16:16">
      <c r="P1348" s="75">
        <f t="shared" si="21"/>
        <v>0</v>
      </c>
    </row>
    <row r="1349" spans="16:16">
      <c r="P1349" s="75">
        <f t="shared" si="21"/>
        <v>0</v>
      </c>
    </row>
    <row r="1350" spans="16:16">
      <c r="P1350" s="75">
        <f t="shared" si="21"/>
        <v>0</v>
      </c>
    </row>
    <row r="1351" spans="16:16">
      <c r="P1351" s="75">
        <f t="shared" si="21"/>
        <v>0</v>
      </c>
    </row>
    <row r="1352" spans="16:16">
      <c r="P1352" s="75">
        <f t="shared" si="21"/>
        <v>0</v>
      </c>
    </row>
    <row r="1353" spans="16:16">
      <c r="P1353" s="75">
        <f t="shared" si="21"/>
        <v>0</v>
      </c>
    </row>
    <row r="1354" spans="16:16">
      <c r="P1354" s="75">
        <f t="shared" si="21"/>
        <v>0</v>
      </c>
    </row>
    <row r="1355" spans="16:16">
      <c r="P1355" s="75">
        <f t="shared" si="21"/>
        <v>0</v>
      </c>
    </row>
    <row r="1356" spans="16:16">
      <c r="P1356" s="75">
        <f t="shared" si="21"/>
        <v>0</v>
      </c>
    </row>
    <row r="1357" spans="16:16">
      <c r="P1357" s="75">
        <f t="shared" si="21"/>
        <v>0</v>
      </c>
    </row>
    <row r="1358" spans="16:16">
      <c r="P1358" s="75">
        <f t="shared" si="21"/>
        <v>0</v>
      </c>
    </row>
    <row r="1359" spans="16:16">
      <c r="P1359" s="75">
        <f t="shared" si="21"/>
        <v>0</v>
      </c>
    </row>
    <row r="1360" spans="16:16">
      <c r="P1360" s="75">
        <f t="shared" si="21"/>
        <v>0</v>
      </c>
    </row>
    <row r="1361" spans="16:16">
      <c r="P1361" s="75">
        <f t="shared" si="21"/>
        <v>0</v>
      </c>
    </row>
    <row r="1362" spans="16:16">
      <c r="P1362" s="75">
        <f t="shared" si="21"/>
        <v>0</v>
      </c>
    </row>
    <row r="1363" spans="16:16">
      <c r="P1363" s="75">
        <f t="shared" si="21"/>
        <v>0</v>
      </c>
    </row>
    <row r="1364" spans="16:16">
      <c r="P1364" s="75">
        <f t="shared" si="21"/>
        <v>0</v>
      </c>
    </row>
    <row r="1365" spans="16:16">
      <c r="P1365" s="75">
        <f t="shared" si="21"/>
        <v>0</v>
      </c>
    </row>
    <row r="1366" spans="16:16">
      <c r="P1366" s="75">
        <f t="shared" si="21"/>
        <v>0</v>
      </c>
    </row>
    <row r="1367" spans="16:16">
      <c r="P1367" s="75">
        <f t="shared" si="21"/>
        <v>0</v>
      </c>
    </row>
    <row r="1368" spans="16:16">
      <c r="P1368" s="75">
        <f t="shared" si="21"/>
        <v>0</v>
      </c>
    </row>
    <row r="1369" spans="16:16">
      <c r="P1369" s="75">
        <f t="shared" si="21"/>
        <v>0</v>
      </c>
    </row>
    <row r="1370" spans="16:16">
      <c r="P1370" s="75">
        <f t="shared" si="21"/>
        <v>0</v>
      </c>
    </row>
    <row r="1371" spans="16:16">
      <c r="P1371" s="75">
        <f t="shared" si="21"/>
        <v>0</v>
      </c>
    </row>
    <row r="1372" spans="16:16">
      <c r="P1372" s="75">
        <f t="shared" si="21"/>
        <v>0</v>
      </c>
    </row>
    <row r="1373" spans="16:16">
      <c r="P1373" s="75">
        <f t="shared" si="21"/>
        <v>0</v>
      </c>
    </row>
    <row r="1374" spans="16:16">
      <c r="P1374" s="75">
        <f t="shared" si="21"/>
        <v>0</v>
      </c>
    </row>
    <row r="1375" spans="16:16">
      <c r="P1375" s="75">
        <f t="shared" si="21"/>
        <v>0</v>
      </c>
    </row>
    <row r="1376" spans="16:16">
      <c r="P1376" s="75">
        <f t="shared" si="21"/>
        <v>0</v>
      </c>
    </row>
    <row r="1377" spans="16:16">
      <c r="P1377" s="75">
        <f t="shared" si="21"/>
        <v>0</v>
      </c>
    </row>
    <row r="1378" spans="16:16">
      <c r="P1378" s="75">
        <f t="shared" si="21"/>
        <v>0</v>
      </c>
    </row>
    <row r="1379" spans="16:16">
      <c r="P1379" s="75">
        <f t="shared" si="21"/>
        <v>0</v>
      </c>
    </row>
    <row r="1380" spans="16:16">
      <c r="P1380" s="75">
        <f t="shared" si="21"/>
        <v>0</v>
      </c>
    </row>
    <row r="1381" spans="16:16">
      <c r="P1381" s="75">
        <f t="shared" si="21"/>
        <v>0</v>
      </c>
    </row>
    <row r="1382" spans="16:16">
      <c r="P1382" s="75">
        <f t="shared" si="21"/>
        <v>0</v>
      </c>
    </row>
    <row r="1383" spans="16:16">
      <c r="P1383" s="75">
        <f t="shared" si="21"/>
        <v>0</v>
      </c>
    </row>
    <row r="1384" spans="16:16">
      <c r="P1384" s="75">
        <f t="shared" si="21"/>
        <v>0</v>
      </c>
    </row>
    <row r="1385" spans="16:16">
      <c r="P1385" s="75">
        <f t="shared" si="21"/>
        <v>0</v>
      </c>
    </row>
    <row r="1386" spans="16:16">
      <c r="P1386" s="75">
        <f t="shared" si="21"/>
        <v>0</v>
      </c>
    </row>
    <row r="1387" spans="16:16">
      <c r="P1387" s="75">
        <f t="shared" si="21"/>
        <v>0</v>
      </c>
    </row>
    <row r="1388" spans="16:16">
      <c r="P1388" s="75">
        <f t="shared" si="21"/>
        <v>0</v>
      </c>
    </row>
    <row r="1389" spans="16:16">
      <c r="P1389" s="75">
        <f t="shared" si="21"/>
        <v>0</v>
      </c>
    </row>
    <row r="1390" spans="16:16">
      <c r="P1390" s="75">
        <f t="shared" si="21"/>
        <v>0</v>
      </c>
    </row>
    <row r="1391" spans="16:16">
      <c r="P1391" s="75">
        <f t="shared" si="21"/>
        <v>0</v>
      </c>
    </row>
    <row r="1392" spans="16:16">
      <c r="P1392" s="75">
        <f t="shared" si="21"/>
        <v>0</v>
      </c>
    </row>
    <row r="1393" spans="16:16">
      <c r="P1393" s="75">
        <f t="shared" si="21"/>
        <v>0</v>
      </c>
    </row>
    <row r="1394" spans="16:16">
      <c r="P1394" s="75">
        <f t="shared" si="21"/>
        <v>0</v>
      </c>
    </row>
    <row r="1395" spans="16:16">
      <c r="P1395" s="75">
        <f t="shared" si="21"/>
        <v>0</v>
      </c>
    </row>
    <row r="1396" spans="16:16">
      <c r="P1396" s="75">
        <f t="shared" si="21"/>
        <v>0</v>
      </c>
    </row>
    <row r="1397" spans="16:16">
      <c r="P1397" s="75">
        <f t="shared" si="21"/>
        <v>0</v>
      </c>
    </row>
    <row r="1398" spans="16:16">
      <c r="P1398" s="75">
        <f t="shared" si="21"/>
        <v>0</v>
      </c>
    </row>
    <row r="1399" spans="16:16">
      <c r="P1399" s="75">
        <f t="shared" si="21"/>
        <v>0</v>
      </c>
    </row>
    <row r="1400" spans="16:16">
      <c r="P1400" s="75">
        <f t="shared" si="21"/>
        <v>0</v>
      </c>
    </row>
    <row r="1401" spans="16:16">
      <c r="P1401" s="75">
        <f t="shared" si="21"/>
        <v>0</v>
      </c>
    </row>
    <row r="1402" spans="16:16">
      <c r="P1402" s="75">
        <f t="shared" si="21"/>
        <v>0</v>
      </c>
    </row>
    <row r="1403" spans="16:16">
      <c r="P1403" s="75">
        <f t="shared" si="21"/>
        <v>0</v>
      </c>
    </row>
    <row r="1404" spans="16:16">
      <c r="P1404" s="75">
        <f t="shared" si="21"/>
        <v>0</v>
      </c>
    </row>
    <row r="1405" spans="16:16">
      <c r="P1405" s="75">
        <f t="shared" si="21"/>
        <v>0</v>
      </c>
    </row>
    <row r="1406" spans="16:16">
      <c r="P1406" s="75">
        <f t="shared" si="21"/>
        <v>0</v>
      </c>
    </row>
    <row r="1407" spans="16:16">
      <c r="P1407" s="75">
        <f t="shared" si="21"/>
        <v>0</v>
      </c>
    </row>
    <row r="1408" spans="16:16">
      <c r="P1408" s="75">
        <f t="shared" si="21"/>
        <v>0</v>
      </c>
    </row>
    <row r="1409" spans="16:16">
      <c r="P1409" s="75">
        <f t="shared" si="21"/>
        <v>0</v>
      </c>
    </row>
    <row r="1410" spans="16:16">
      <c r="P1410" s="75">
        <f t="shared" si="21"/>
        <v>0</v>
      </c>
    </row>
    <row r="1411" spans="16:16">
      <c r="P1411" s="75">
        <f t="shared" ref="P1411:P1474" si="22">CONVERT(E1411,"m","ft")</f>
        <v>0</v>
      </c>
    </row>
    <row r="1412" spans="16:16">
      <c r="P1412" s="75">
        <f t="shared" si="22"/>
        <v>0</v>
      </c>
    </row>
    <row r="1413" spans="16:16">
      <c r="P1413" s="75">
        <f t="shared" si="22"/>
        <v>0</v>
      </c>
    </row>
    <row r="1414" spans="16:16">
      <c r="P1414" s="75">
        <f t="shared" si="22"/>
        <v>0</v>
      </c>
    </row>
    <row r="1415" spans="16:16">
      <c r="P1415" s="75">
        <f t="shared" si="22"/>
        <v>0</v>
      </c>
    </row>
    <row r="1416" spans="16:16">
      <c r="P1416" s="75">
        <f t="shared" si="22"/>
        <v>0</v>
      </c>
    </row>
    <row r="1417" spans="16:16">
      <c r="P1417" s="75">
        <f t="shared" si="22"/>
        <v>0</v>
      </c>
    </row>
    <row r="1418" spans="16:16">
      <c r="P1418" s="75">
        <f t="shared" si="22"/>
        <v>0</v>
      </c>
    </row>
    <row r="1419" spans="16:16">
      <c r="P1419" s="75">
        <f t="shared" si="22"/>
        <v>0</v>
      </c>
    </row>
    <row r="1420" spans="16:16">
      <c r="P1420" s="75">
        <f t="shared" si="22"/>
        <v>0</v>
      </c>
    </row>
    <row r="1421" spans="16:16">
      <c r="P1421" s="75">
        <f t="shared" si="22"/>
        <v>0</v>
      </c>
    </row>
    <row r="1422" spans="16:16">
      <c r="P1422" s="75">
        <f t="shared" si="22"/>
        <v>0</v>
      </c>
    </row>
    <row r="1423" spans="16:16">
      <c r="P1423" s="75">
        <f t="shared" si="22"/>
        <v>0</v>
      </c>
    </row>
    <row r="1424" spans="16:16">
      <c r="P1424" s="75">
        <f t="shared" si="22"/>
        <v>0</v>
      </c>
    </row>
    <row r="1425" spans="16:16">
      <c r="P1425" s="75">
        <f t="shared" si="22"/>
        <v>0</v>
      </c>
    </row>
    <row r="1426" spans="16:16">
      <c r="P1426" s="75">
        <f t="shared" si="22"/>
        <v>0</v>
      </c>
    </row>
    <row r="1427" spans="16:16">
      <c r="P1427" s="75">
        <f t="shared" si="22"/>
        <v>0</v>
      </c>
    </row>
    <row r="1428" spans="16:16">
      <c r="P1428" s="75">
        <f t="shared" si="22"/>
        <v>0</v>
      </c>
    </row>
    <row r="1429" spans="16:16">
      <c r="P1429" s="75">
        <f t="shared" si="22"/>
        <v>0</v>
      </c>
    </row>
    <row r="1430" spans="16:16">
      <c r="P1430" s="75">
        <f t="shared" si="22"/>
        <v>0</v>
      </c>
    </row>
    <row r="1431" spans="16:16">
      <c r="P1431" s="75">
        <f t="shared" si="22"/>
        <v>0</v>
      </c>
    </row>
    <row r="1432" spans="16:16">
      <c r="P1432" s="75">
        <f t="shared" si="22"/>
        <v>0</v>
      </c>
    </row>
    <row r="1433" spans="16:16">
      <c r="P1433" s="75">
        <f t="shared" si="22"/>
        <v>0</v>
      </c>
    </row>
    <row r="1434" spans="16:16">
      <c r="P1434" s="75">
        <f t="shared" si="22"/>
        <v>0</v>
      </c>
    </row>
    <row r="1435" spans="16:16">
      <c r="P1435" s="75">
        <f t="shared" si="22"/>
        <v>0</v>
      </c>
    </row>
    <row r="1436" spans="16:16">
      <c r="P1436" s="75">
        <f t="shared" si="22"/>
        <v>0</v>
      </c>
    </row>
    <row r="1437" spans="16:16">
      <c r="P1437" s="75">
        <f t="shared" si="22"/>
        <v>0</v>
      </c>
    </row>
    <row r="1438" spans="16:16">
      <c r="P1438" s="75">
        <f t="shared" si="22"/>
        <v>0</v>
      </c>
    </row>
    <row r="1439" spans="16:16">
      <c r="P1439" s="75">
        <f t="shared" si="22"/>
        <v>0</v>
      </c>
    </row>
    <row r="1440" spans="16:16">
      <c r="P1440" s="75">
        <f t="shared" si="22"/>
        <v>0</v>
      </c>
    </row>
    <row r="1441" spans="16:16">
      <c r="P1441" s="75">
        <f t="shared" si="22"/>
        <v>0</v>
      </c>
    </row>
    <row r="1442" spans="16:16">
      <c r="P1442" s="75">
        <f t="shared" si="22"/>
        <v>0</v>
      </c>
    </row>
    <row r="1443" spans="16:16">
      <c r="P1443" s="75">
        <f t="shared" si="22"/>
        <v>0</v>
      </c>
    </row>
    <row r="1444" spans="16:16">
      <c r="P1444" s="75">
        <f t="shared" si="22"/>
        <v>0</v>
      </c>
    </row>
    <row r="1445" spans="16:16">
      <c r="P1445" s="75">
        <f t="shared" si="22"/>
        <v>0</v>
      </c>
    </row>
    <row r="1446" spans="16:16">
      <c r="P1446" s="75">
        <f t="shared" si="22"/>
        <v>0</v>
      </c>
    </row>
    <row r="1447" spans="16:16">
      <c r="P1447" s="75">
        <f t="shared" si="22"/>
        <v>0</v>
      </c>
    </row>
    <row r="1448" spans="16:16">
      <c r="P1448" s="75">
        <f t="shared" si="22"/>
        <v>0</v>
      </c>
    </row>
    <row r="1449" spans="16:16">
      <c r="P1449" s="75">
        <f t="shared" si="22"/>
        <v>0</v>
      </c>
    </row>
    <row r="1450" spans="16:16">
      <c r="P1450" s="75">
        <f t="shared" si="22"/>
        <v>0</v>
      </c>
    </row>
    <row r="1451" spans="16:16">
      <c r="P1451" s="75">
        <f t="shared" si="22"/>
        <v>0</v>
      </c>
    </row>
    <row r="1452" spans="16:16">
      <c r="P1452" s="75">
        <f t="shared" si="22"/>
        <v>0</v>
      </c>
    </row>
    <row r="1453" spans="16:16">
      <c r="P1453" s="75">
        <f t="shared" si="22"/>
        <v>0</v>
      </c>
    </row>
    <row r="1454" spans="16:16">
      <c r="P1454" s="75">
        <f t="shared" si="22"/>
        <v>0</v>
      </c>
    </row>
    <row r="1455" spans="16:16">
      <c r="P1455" s="75">
        <f t="shared" si="22"/>
        <v>0</v>
      </c>
    </row>
    <row r="1456" spans="16:16">
      <c r="P1456" s="75">
        <f t="shared" si="22"/>
        <v>0</v>
      </c>
    </row>
    <row r="1457" spans="16:16">
      <c r="P1457" s="75">
        <f t="shared" si="22"/>
        <v>0</v>
      </c>
    </row>
    <row r="1458" spans="16:16">
      <c r="P1458" s="75">
        <f t="shared" si="22"/>
        <v>0</v>
      </c>
    </row>
    <row r="1459" spans="16:16">
      <c r="P1459" s="75">
        <f t="shared" si="22"/>
        <v>0</v>
      </c>
    </row>
    <row r="1460" spans="16:16">
      <c r="P1460" s="75">
        <f t="shared" si="22"/>
        <v>0</v>
      </c>
    </row>
    <row r="1461" spans="16:16">
      <c r="P1461" s="75">
        <f t="shared" si="22"/>
        <v>0</v>
      </c>
    </row>
    <row r="1462" spans="16:16">
      <c r="P1462" s="75">
        <f t="shared" si="22"/>
        <v>0</v>
      </c>
    </row>
    <row r="1463" spans="16:16">
      <c r="P1463" s="75">
        <f t="shared" si="22"/>
        <v>0</v>
      </c>
    </row>
    <row r="1464" spans="16:16">
      <c r="P1464" s="75">
        <f t="shared" si="22"/>
        <v>0</v>
      </c>
    </row>
    <row r="1465" spans="16:16">
      <c r="P1465" s="75">
        <f t="shared" si="22"/>
        <v>0</v>
      </c>
    </row>
    <row r="1466" spans="16:16">
      <c r="P1466" s="75">
        <f t="shared" si="22"/>
        <v>0</v>
      </c>
    </row>
    <row r="1467" spans="16:16">
      <c r="P1467" s="75">
        <f t="shared" si="22"/>
        <v>0</v>
      </c>
    </row>
    <row r="1468" spans="16:16">
      <c r="P1468" s="75">
        <f t="shared" si="22"/>
        <v>0</v>
      </c>
    </row>
    <row r="1469" spans="16:16">
      <c r="P1469" s="75">
        <f t="shared" si="22"/>
        <v>0</v>
      </c>
    </row>
    <row r="1470" spans="16:16">
      <c r="P1470" s="75">
        <f t="shared" si="22"/>
        <v>0</v>
      </c>
    </row>
    <row r="1471" spans="16:16">
      <c r="P1471" s="75">
        <f t="shared" si="22"/>
        <v>0</v>
      </c>
    </row>
    <row r="1472" spans="16:16">
      <c r="P1472" s="75">
        <f t="shared" si="22"/>
        <v>0</v>
      </c>
    </row>
    <row r="1473" spans="16:16">
      <c r="P1473" s="75">
        <f t="shared" si="22"/>
        <v>0</v>
      </c>
    </row>
    <row r="1474" spans="16:16">
      <c r="P1474" s="75">
        <f t="shared" si="22"/>
        <v>0</v>
      </c>
    </row>
    <row r="1475" spans="16:16">
      <c r="P1475" s="75">
        <f t="shared" ref="P1475:P1538" si="23">CONVERT(E1475,"m","ft")</f>
        <v>0</v>
      </c>
    </row>
    <row r="1476" spans="16:16">
      <c r="P1476" s="75">
        <f t="shared" si="23"/>
        <v>0</v>
      </c>
    </row>
    <row r="1477" spans="16:16">
      <c r="P1477" s="75">
        <f t="shared" si="23"/>
        <v>0</v>
      </c>
    </row>
    <row r="1478" spans="16:16">
      <c r="P1478" s="75">
        <f t="shared" si="23"/>
        <v>0</v>
      </c>
    </row>
    <row r="1479" spans="16:16">
      <c r="P1479" s="75">
        <f t="shared" si="23"/>
        <v>0</v>
      </c>
    </row>
    <row r="1480" spans="16:16">
      <c r="P1480" s="75">
        <f t="shared" si="23"/>
        <v>0</v>
      </c>
    </row>
    <row r="1481" spans="16:16">
      <c r="P1481" s="75">
        <f t="shared" si="23"/>
        <v>0</v>
      </c>
    </row>
    <row r="1482" spans="16:16">
      <c r="P1482" s="75">
        <f t="shared" si="23"/>
        <v>0</v>
      </c>
    </row>
    <row r="1483" spans="16:16">
      <c r="P1483" s="75">
        <f t="shared" si="23"/>
        <v>0</v>
      </c>
    </row>
    <row r="1484" spans="16:16">
      <c r="P1484" s="75">
        <f t="shared" si="23"/>
        <v>0</v>
      </c>
    </row>
    <row r="1485" spans="16:16">
      <c r="P1485" s="75">
        <f t="shared" si="23"/>
        <v>0</v>
      </c>
    </row>
    <row r="1486" spans="16:16">
      <c r="P1486" s="75">
        <f t="shared" si="23"/>
        <v>0</v>
      </c>
    </row>
    <row r="1487" spans="16:16">
      <c r="P1487" s="75">
        <f t="shared" si="23"/>
        <v>0</v>
      </c>
    </row>
    <row r="1488" spans="16:16">
      <c r="P1488" s="75">
        <f t="shared" si="23"/>
        <v>0</v>
      </c>
    </row>
    <row r="1489" spans="16:16">
      <c r="P1489" s="75">
        <f t="shared" si="23"/>
        <v>0</v>
      </c>
    </row>
    <row r="1490" spans="16:16">
      <c r="P1490" s="75">
        <f t="shared" si="23"/>
        <v>0</v>
      </c>
    </row>
    <row r="1491" spans="16:16">
      <c r="P1491" s="75">
        <f t="shared" si="23"/>
        <v>0</v>
      </c>
    </row>
    <row r="1492" spans="16:16">
      <c r="P1492" s="75">
        <f t="shared" si="23"/>
        <v>0</v>
      </c>
    </row>
    <row r="1493" spans="16:16">
      <c r="P1493" s="75">
        <f t="shared" si="23"/>
        <v>0</v>
      </c>
    </row>
    <row r="1494" spans="16:16">
      <c r="P1494" s="75">
        <f t="shared" si="23"/>
        <v>0</v>
      </c>
    </row>
    <row r="1495" spans="16:16">
      <c r="P1495" s="75">
        <f t="shared" si="23"/>
        <v>0</v>
      </c>
    </row>
    <row r="1496" spans="16:16">
      <c r="P1496" s="75">
        <f t="shared" si="23"/>
        <v>0</v>
      </c>
    </row>
    <row r="1497" spans="16:16">
      <c r="P1497" s="75">
        <f t="shared" si="23"/>
        <v>0</v>
      </c>
    </row>
    <row r="1498" spans="16:16">
      <c r="P1498" s="75">
        <f t="shared" si="23"/>
        <v>0</v>
      </c>
    </row>
    <row r="1499" spans="16:16">
      <c r="P1499" s="75">
        <f t="shared" si="23"/>
        <v>0</v>
      </c>
    </row>
    <row r="1500" spans="16:16">
      <c r="P1500" s="75">
        <f t="shared" si="23"/>
        <v>0</v>
      </c>
    </row>
    <row r="1501" spans="16:16">
      <c r="P1501" s="75">
        <f t="shared" si="23"/>
        <v>0</v>
      </c>
    </row>
    <row r="1502" spans="16:16">
      <c r="P1502" s="75">
        <f t="shared" si="23"/>
        <v>0</v>
      </c>
    </row>
    <row r="1503" spans="16:16">
      <c r="P1503" s="75">
        <f t="shared" si="23"/>
        <v>0</v>
      </c>
    </row>
    <row r="1504" spans="16:16">
      <c r="P1504" s="75">
        <f t="shared" si="23"/>
        <v>0</v>
      </c>
    </row>
    <row r="1505" spans="16:16">
      <c r="P1505" s="75">
        <f t="shared" si="23"/>
        <v>0</v>
      </c>
    </row>
    <row r="1506" spans="16:16">
      <c r="P1506" s="75">
        <f t="shared" si="23"/>
        <v>0</v>
      </c>
    </row>
    <row r="1507" spans="16:16">
      <c r="P1507" s="75">
        <f t="shared" si="23"/>
        <v>0</v>
      </c>
    </row>
    <row r="1508" spans="16:16">
      <c r="P1508" s="75">
        <f t="shared" si="23"/>
        <v>0</v>
      </c>
    </row>
    <row r="1509" spans="16:16">
      <c r="P1509" s="75">
        <f t="shared" si="23"/>
        <v>0</v>
      </c>
    </row>
    <row r="1510" spans="16:16">
      <c r="P1510" s="75">
        <f t="shared" si="23"/>
        <v>0</v>
      </c>
    </row>
    <row r="1511" spans="16:16">
      <c r="P1511" s="75">
        <f t="shared" si="23"/>
        <v>0</v>
      </c>
    </row>
    <row r="1512" spans="16:16">
      <c r="P1512" s="75">
        <f t="shared" si="23"/>
        <v>0</v>
      </c>
    </row>
    <row r="1513" spans="16:16">
      <c r="P1513" s="75">
        <f t="shared" si="23"/>
        <v>0</v>
      </c>
    </row>
    <row r="1514" spans="16:16">
      <c r="P1514" s="75">
        <f t="shared" si="23"/>
        <v>0</v>
      </c>
    </row>
    <row r="1515" spans="16:16">
      <c r="P1515" s="75">
        <f t="shared" si="23"/>
        <v>0</v>
      </c>
    </row>
    <row r="1516" spans="16:16">
      <c r="P1516" s="75">
        <f t="shared" si="23"/>
        <v>0</v>
      </c>
    </row>
    <row r="1517" spans="16:16">
      <c r="P1517" s="75">
        <f t="shared" si="23"/>
        <v>0</v>
      </c>
    </row>
    <row r="1518" spans="16:16">
      <c r="P1518" s="75">
        <f t="shared" si="23"/>
        <v>0</v>
      </c>
    </row>
    <row r="1519" spans="16:16">
      <c r="P1519" s="75">
        <f t="shared" si="23"/>
        <v>0</v>
      </c>
    </row>
    <row r="1520" spans="16:16">
      <c r="P1520" s="75">
        <f t="shared" si="23"/>
        <v>0</v>
      </c>
    </row>
    <row r="1521" spans="16:16">
      <c r="P1521" s="75">
        <f t="shared" si="23"/>
        <v>0</v>
      </c>
    </row>
    <row r="1522" spans="16:16">
      <c r="P1522" s="75">
        <f t="shared" si="23"/>
        <v>0</v>
      </c>
    </row>
    <row r="1523" spans="16:16">
      <c r="P1523" s="75">
        <f t="shared" si="23"/>
        <v>0</v>
      </c>
    </row>
    <row r="1524" spans="16:16">
      <c r="P1524" s="75">
        <f t="shared" si="23"/>
        <v>0</v>
      </c>
    </row>
    <row r="1525" spans="16:16">
      <c r="P1525" s="75">
        <f t="shared" si="23"/>
        <v>0</v>
      </c>
    </row>
    <row r="1526" spans="16:16">
      <c r="P1526" s="75">
        <f t="shared" si="23"/>
        <v>0</v>
      </c>
    </row>
    <row r="1527" spans="16:16">
      <c r="P1527" s="75">
        <f t="shared" si="23"/>
        <v>0</v>
      </c>
    </row>
    <row r="1528" spans="16:16">
      <c r="P1528" s="75">
        <f t="shared" si="23"/>
        <v>0</v>
      </c>
    </row>
    <row r="1529" spans="16:16">
      <c r="P1529" s="75">
        <f t="shared" si="23"/>
        <v>0</v>
      </c>
    </row>
    <row r="1530" spans="16:16">
      <c r="P1530" s="75">
        <f t="shared" si="23"/>
        <v>0</v>
      </c>
    </row>
    <row r="1531" spans="16:16">
      <c r="P1531" s="75">
        <f t="shared" si="23"/>
        <v>0</v>
      </c>
    </row>
    <row r="1532" spans="16:16">
      <c r="P1532" s="75">
        <f t="shared" si="23"/>
        <v>0</v>
      </c>
    </row>
    <row r="1533" spans="16:16">
      <c r="P1533" s="75">
        <f t="shared" si="23"/>
        <v>0</v>
      </c>
    </row>
    <row r="1534" spans="16:16">
      <c r="P1534" s="75">
        <f t="shared" si="23"/>
        <v>0</v>
      </c>
    </row>
    <row r="1535" spans="16:16">
      <c r="P1535" s="75">
        <f t="shared" si="23"/>
        <v>0</v>
      </c>
    </row>
    <row r="1536" spans="16:16">
      <c r="P1536" s="75">
        <f t="shared" si="23"/>
        <v>0</v>
      </c>
    </row>
    <row r="1537" spans="16:16">
      <c r="P1537" s="75">
        <f t="shared" si="23"/>
        <v>0</v>
      </c>
    </row>
    <row r="1538" spans="16:16">
      <c r="P1538" s="75">
        <f t="shared" si="23"/>
        <v>0</v>
      </c>
    </row>
    <row r="1539" spans="16:16">
      <c r="P1539" s="75">
        <f t="shared" ref="P1539:P1602" si="24">CONVERT(E1539,"m","ft")</f>
        <v>0</v>
      </c>
    </row>
    <row r="1540" spans="16:16">
      <c r="P1540" s="75">
        <f t="shared" si="24"/>
        <v>0</v>
      </c>
    </row>
    <row r="1541" spans="16:16">
      <c r="P1541" s="75">
        <f t="shared" si="24"/>
        <v>0</v>
      </c>
    </row>
    <row r="1542" spans="16:16">
      <c r="P1542" s="75">
        <f t="shared" si="24"/>
        <v>0</v>
      </c>
    </row>
    <row r="1543" spans="16:16">
      <c r="P1543" s="75">
        <f t="shared" si="24"/>
        <v>0</v>
      </c>
    </row>
    <row r="1544" spans="16:16">
      <c r="P1544" s="75">
        <f t="shared" si="24"/>
        <v>0</v>
      </c>
    </row>
    <row r="1545" spans="16:16">
      <c r="P1545" s="75">
        <f t="shared" si="24"/>
        <v>0</v>
      </c>
    </row>
    <row r="1546" spans="16:16">
      <c r="P1546" s="75">
        <f t="shared" si="24"/>
        <v>0</v>
      </c>
    </row>
    <row r="1547" spans="16:16">
      <c r="P1547" s="75">
        <f t="shared" si="24"/>
        <v>0</v>
      </c>
    </row>
    <row r="1548" spans="16:16">
      <c r="P1548" s="75">
        <f t="shared" si="24"/>
        <v>0</v>
      </c>
    </row>
    <row r="1549" spans="16:16">
      <c r="P1549" s="75">
        <f t="shared" si="24"/>
        <v>0</v>
      </c>
    </row>
    <row r="1550" spans="16:16">
      <c r="P1550" s="75">
        <f t="shared" si="24"/>
        <v>0</v>
      </c>
    </row>
    <row r="1551" spans="16:16">
      <c r="P1551" s="75">
        <f t="shared" si="24"/>
        <v>0</v>
      </c>
    </row>
    <row r="1552" spans="16:16">
      <c r="P1552" s="75">
        <f t="shared" si="24"/>
        <v>0</v>
      </c>
    </row>
    <row r="1553" spans="16:16">
      <c r="P1553" s="75">
        <f t="shared" si="24"/>
        <v>0</v>
      </c>
    </row>
    <row r="1554" spans="16:16">
      <c r="P1554" s="75">
        <f t="shared" si="24"/>
        <v>0</v>
      </c>
    </row>
    <row r="1555" spans="16:16">
      <c r="P1555" s="75">
        <f t="shared" si="24"/>
        <v>0</v>
      </c>
    </row>
    <row r="1556" spans="16:16">
      <c r="P1556" s="75">
        <f t="shared" si="24"/>
        <v>0</v>
      </c>
    </row>
    <row r="1557" spans="16:16">
      <c r="P1557" s="75">
        <f t="shared" si="24"/>
        <v>0</v>
      </c>
    </row>
    <row r="1558" spans="16:16">
      <c r="P1558" s="75">
        <f t="shared" si="24"/>
        <v>0</v>
      </c>
    </row>
    <row r="1559" spans="16:16">
      <c r="P1559" s="75">
        <f t="shared" si="24"/>
        <v>0</v>
      </c>
    </row>
    <row r="1560" spans="16:16">
      <c r="P1560" s="75">
        <f t="shared" si="24"/>
        <v>0</v>
      </c>
    </row>
    <row r="1561" spans="16:16">
      <c r="P1561" s="75">
        <f t="shared" si="24"/>
        <v>0</v>
      </c>
    </row>
    <row r="1562" spans="16:16">
      <c r="P1562" s="75">
        <f t="shared" si="24"/>
        <v>0</v>
      </c>
    </row>
    <row r="1563" spans="16:16">
      <c r="P1563" s="75">
        <f t="shared" si="24"/>
        <v>0</v>
      </c>
    </row>
    <row r="1564" spans="16:16">
      <c r="P1564" s="75">
        <f t="shared" si="24"/>
        <v>0</v>
      </c>
    </row>
    <row r="1565" spans="16:16">
      <c r="P1565" s="75">
        <f t="shared" si="24"/>
        <v>0</v>
      </c>
    </row>
    <row r="1566" spans="16:16">
      <c r="P1566" s="75">
        <f t="shared" si="24"/>
        <v>0</v>
      </c>
    </row>
    <row r="1567" spans="16:16">
      <c r="P1567" s="75">
        <f t="shared" si="24"/>
        <v>0</v>
      </c>
    </row>
    <row r="1568" spans="16:16">
      <c r="P1568" s="75">
        <f t="shared" si="24"/>
        <v>0</v>
      </c>
    </row>
    <row r="1569" spans="16:16">
      <c r="P1569" s="75">
        <f t="shared" si="24"/>
        <v>0</v>
      </c>
    </row>
    <row r="1570" spans="16:16">
      <c r="P1570" s="75">
        <f t="shared" si="24"/>
        <v>0</v>
      </c>
    </row>
    <row r="1571" spans="16:16">
      <c r="P1571" s="75">
        <f t="shared" si="24"/>
        <v>0</v>
      </c>
    </row>
    <row r="1572" spans="16:16">
      <c r="P1572" s="75">
        <f t="shared" si="24"/>
        <v>0</v>
      </c>
    </row>
    <row r="1573" spans="16:16">
      <c r="P1573" s="75">
        <f t="shared" si="24"/>
        <v>0</v>
      </c>
    </row>
    <row r="1574" spans="16:16">
      <c r="P1574" s="75">
        <f t="shared" si="24"/>
        <v>0</v>
      </c>
    </row>
    <row r="1575" spans="16:16">
      <c r="P1575" s="75">
        <f t="shared" si="24"/>
        <v>0</v>
      </c>
    </row>
    <row r="1576" spans="16:16">
      <c r="P1576" s="75">
        <f t="shared" si="24"/>
        <v>0</v>
      </c>
    </row>
    <row r="1577" spans="16:16">
      <c r="P1577" s="75">
        <f t="shared" si="24"/>
        <v>0</v>
      </c>
    </row>
    <row r="1578" spans="16:16">
      <c r="P1578" s="75">
        <f t="shared" si="24"/>
        <v>0</v>
      </c>
    </row>
    <row r="1579" spans="16:16">
      <c r="P1579" s="75">
        <f t="shared" si="24"/>
        <v>0</v>
      </c>
    </row>
    <row r="1580" spans="16:16">
      <c r="P1580" s="75">
        <f t="shared" si="24"/>
        <v>0</v>
      </c>
    </row>
    <row r="1581" spans="16:16">
      <c r="P1581" s="75">
        <f t="shared" si="24"/>
        <v>0</v>
      </c>
    </row>
    <row r="1582" spans="16:16">
      <c r="P1582" s="75">
        <f t="shared" si="24"/>
        <v>0</v>
      </c>
    </row>
    <row r="1583" spans="16:16">
      <c r="P1583" s="75">
        <f t="shared" si="24"/>
        <v>0</v>
      </c>
    </row>
    <row r="1584" spans="16:16">
      <c r="P1584" s="75">
        <f t="shared" si="24"/>
        <v>0</v>
      </c>
    </row>
    <row r="1585" spans="16:16">
      <c r="P1585" s="75">
        <f t="shared" si="24"/>
        <v>0</v>
      </c>
    </row>
    <row r="1586" spans="16:16">
      <c r="P1586" s="75">
        <f t="shared" si="24"/>
        <v>0</v>
      </c>
    </row>
    <row r="1587" spans="16:16">
      <c r="P1587" s="75">
        <f t="shared" si="24"/>
        <v>0</v>
      </c>
    </row>
    <row r="1588" spans="16:16">
      <c r="P1588" s="75">
        <f t="shared" si="24"/>
        <v>0</v>
      </c>
    </row>
    <row r="1589" spans="16:16">
      <c r="P1589" s="75">
        <f t="shared" si="24"/>
        <v>0</v>
      </c>
    </row>
    <row r="1590" spans="16:16">
      <c r="P1590" s="75">
        <f t="shared" si="24"/>
        <v>0</v>
      </c>
    </row>
    <row r="1591" spans="16:16">
      <c r="P1591" s="75">
        <f t="shared" si="24"/>
        <v>0</v>
      </c>
    </row>
    <row r="1592" spans="16:16">
      <c r="P1592" s="75">
        <f t="shared" si="24"/>
        <v>0</v>
      </c>
    </row>
    <row r="1593" spans="16:16">
      <c r="P1593" s="75">
        <f t="shared" si="24"/>
        <v>0</v>
      </c>
    </row>
    <row r="1594" spans="16:16">
      <c r="P1594" s="75">
        <f t="shared" si="24"/>
        <v>0</v>
      </c>
    </row>
    <row r="1595" spans="16:16">
      <c r="P1595" s="75">
        <f t="shared" si="24"/>
        <v>0</v>
      </c>
    </row>
    <row r="1596" spans="16:16">
      <c r="P1596" s="75">
        <f t="shared" si="24"/>
        <v>0</v>
      </c>
    </row>
    <row r="1597" spans="16:16">
      <c r="P1597" s="75">
        <f t="shared" si="24"/>
        <v>0</v>
      </c>
    </row>
    <row r="1598" spans="16:16">
      <c r="P1598" s="75">
        <f t="shared" si="24"/>
        <v>0</v>
      </c>
    </row>
    <row r="1599" spans="16:16">
      <c r="P1599" s="75">
        <f t="shared" si="24"/>
        <v>0</v>
      </c>
    </row>
    <row r="1600" spans="16:16">
      <c r="P1600" s="75">
        <f t="shared" si="24"/>
        <v>0</v>
      </c>
    </row>
    <row r="1601" spans="16:16">
      <c r="P1601" s="75">
        <f t="shared" si="24"/>
        <v>0</v>
      </c>
    </row>
    <row r="1602" spans="16:16">
      <c r="P1602" s="75">
        <f t="shared" si="24"/>
        <v>0</v>
      </c>
    </row>
    <row r="1603" spans="16:16">
      <c r="P1603" s="75">
        <f t="shared" ref="P1603:P1666" si="25">CONVERT(E1603,"m","ft")</f>
        <v>0</v>
      </c>
    </row>
    <row r="1604" spans="16:16">
      <c r="P1604" s="75">
        <f t="shared" si="25"/>
        <v>0</v>
      </c>
    </row>
    <row r="1605" spans="16:16">
      <c r="P1605" s="75">
        <f t="shared" si="25"/>
        <v>0</v>
      </c>
    </row>
    <row r="1606" spans="16:16">
      <c r="P1606" s="75">
        <f t="shared" si="25"/>
        <v>0</v>
      </c>
    </row>
    <row r="1607" spans="16:16">
      <c r="P1607" s="75">
        <f t="shared" si="25"/>
        <v>0</v>
      </c>
    </row>
    <row r="1608" spans="16:16">
      <c r="P1608" s="75">
        <f t="shared" si="25"/>
        <v>0</v>
      </c>
    </row>
    <row r="1609" spans="16:16">
      <c r="P1609" s="75">
        <f t="shared" si="25"/>
        <v>0</v>
      </c>
    </row>
    <row r="1610" spans="16:16">
      <c r="P1610" s="75">
        <f t="shared" si="25"/>
        <v>0</v>
      </c>
    </row>
    <row r="1611" spans="16:16">
      <c r="P1611" s="75">
        <f t="shared" si="25"/>
        <v>0</v>
      </c>
    </row>
    <row r="1612" spans="16:16">
      <c r="P1612" s="75">
        <f t="shared" si="25"/>
        <v>0</v>
      </c>
    </row>
    <row r="1613" spans="16:16">
      <c r="P1613" s="75">
        <f t="shared" si="25"/>
        <v>0</v>
      </c>
    </row>
    <row r="1614" spans="16:16">
      <c r="P1614" s="75">
        <f t="shared" si="25"/>
        <v>0</v>
      </c>
    </row>
    <row r="1615" spans="16:16">
      <c r="P1615" s="75">
        <f t="shared" si="25"/>
        <v>0</v>
      </c>
    </row>
    <row r="1616" spans="16:16">
      <c r="P1616" s="75">
        <f t="shared" si="25"/>
        <v>0</v>
      </c>
    </row>
    <row r="1617" spans="16:16">
      <c r="P1617" s="75">
        <f t="shared" si="25"/>
        <v>0</v>
      </c>
    </row>
    <row r="1618" spans="16:16">
      <c r="P1618" s="75">
        <f t="shared" si="25"/>
        <v>0</v>
      </c>
    </row>
    <row r="1619" spans="16:16">
      <c r="P1619" s="75">
        <f t="shared" si="25"/>
        <v>0</v>
      </c>
    </row>
    <row r="1620" spans="16:16">
      <c r="P1620" s="75">
        <f t="shared" si="25"/>
        <v>0</v>
      </c>
    </row>
    <row r="1621" spans="16:16">
      <c r="P1621" s="75">
        <f t="shared" si="25"/>
        <v>0</v>
      </c>
    </row>
    <row r="1622" spans="16:16">
      <c r="P1622" s="75">
        <f t="shared" si="25"/>
        <v>0</v>
      </c>
    </row>
    <row r="1623" spans="16:16">
      <c r="P1623" s="75">
        <f t="shared" si="25"/>
        <v>0</v>
      </c>
    </row>
    <row r="1624" spans="16:16">
      <c r="P1624" s="75">
        <f t="shared" si="25"/>
        <v>0</v>
      </c>
    </row>
    <row r="1625" spans="16:16">
      <c r="P1625" s="75">
        <f t="shared" si="25"/>
        <v>0</v>
      </c>
    </row>
    <row r="1626" spans="16:16">
      <c r="P1626" s="75">
        <f t="shared" si="25"/>
        <v>0</v>
      </c>
    </row>
    <row r="1627" spans="16:16">
      <c r="P1627" s="75">
        <f t="shared" si="25"/>
        <v>0</v>
      </c>
    </row>
    <row r="1628" spans="16:16">
      <c r="P1628" s="75">
        <f t="shared" si="25"/>
        <v>0</v>
      </c>
    </row>
    <row r="1629" spans="16:16">
      <c r="P1629" s="75">
        <f t="shared" si="25"/>
        <v>0</v>
      </c>
    </row>
    <row r="1630" spans="16:16">
      <c r="P1630" s="75">
        <f t="shared" si="25"/>
        <v>0</v>
      </c>
    </row>
    <row r="1631" spans="16:16">
      <c r="P1631" s="75">
        <f t="shared" si="25"/>
        <v>0</v>
      </c>
    </row>
    <row r="1632" spans="16:16">
      <c r="P1632" s="75">
        <f t="shared" si="25"/>
        <v>0</v>
      </c>
    </row>
    <row r="1633" spans="16:16">
      <c r="P1633" s="75">
        <f t="shared" si="25"/>
        <v>0</v>
      </c>
    </row>
    <row r="1634" spans="16:16">
      <c r="P1634" s="75">
        <f t="shared" si="25"/>
        <v>0</v>
      </c>
    </row>
    <row r="1635" spans="16:16">
      <c r="P1635" s="75">
        <f t="shared" si="25"/>
        <v>0</v>
      </c>
    </row>
    <row r="1636" spans="16:16">
      <c r="P1636" s="75">
        <f t="shared" si="25"/>
        <v>0</v>
      </c>
    </row>
    <row r="1637" spans="16:16">
      <c r="P1637" s="75">
        <f t="shared" si="25"/>
        <v>0</v>
      </c>
    </row>
    <row r="1638" spans="16:16">
      <c r="P1638" s="75">
        <f t="shared" si="25"/>
        <v>0</v>
      </c>
    </row>
    <row r="1639" spans="16:16">
      <c r="P1639" s="75">
        <f t="shared" si="25"/>
        <v>0</v>
      </c>
    </row>
    <row r="1640" spans="16:16">
      <c r="P1640" s="75">
        <f t="shared" si="25"/>
        <v>0</v>
      </c>
    </row>
    <row r="1641" spans="16:16">
      <c r="P1641" s="75">
        <f t="shared" si="25"/>
        <v>0</v>
      </c>
    </row>
    <row r="1642" spans="16:16">
      <c r="P1642" s="75">
        <f t="shared" si="25"/>
        <v>0</v>
      </c>
    </row>
    <row r="1643" spans="16:16">
      <c r="P1643" s="75">
        <f t="shared" si="25"/>
        <v>0</v>
      </c>
    </row>
    <row r="1644" spans="16:16">
      <c r="P1644" s="75">
        <f t="shared" si="25"/>
        <v>0</v>
      </c>
    </row>
    <row r="1645" spans="16:16">
      <c r="P1645" s="75">
        <f t="shared" si="25"/>
        <v>0</v>
      </c>
    </row>
    <row r="1646" spans="16:16">
      <c r="P1646" s="75">
        <f t="shared" si="25"/>
        <v>0</v>
      </c>
    </row>
    <row r="1647" spans="16:16">
      <c r="P1647" s="75">
        <f t="shared" si="25"/>
        <v>0</v>
      </c>
    </row>
    <row r="1648" spans="16:16">
      <c r="P1648" s="75">
        <f t="shared" si="25"/>
        <v>0</v>
      </c>
    </row>
    <row r="1649" spans="16:16">
      <c r="P1649" s="75">
        <f t="shared" si="25"/>
        <v>0</v>
      </c>
    </row>
    <row r="1650" spans="16:16">
      <c r="P1650" s="75">
        <f t="shared" si="25"/>
        <v>0</v>
      </c>
    </row>
    <row r="1651" spans="16:16">
      <c r="P1651" s="75">
        <f t="shared" si="25"/>
        <v>0</v>
      </c>
    </row>
    <row r="1652" spans="16:16">
      <c r="P1652" s="75">
        <f t="shared" si="25"/>
        <v>0</v>
      </c>
    </row>
    <row r="1653" spans="16:16">
      <c r="P1653" s="75">
        <f t="shared" si="25"/>
        <v>0</v>
      </c>
    </row>
    <row r="1654" spans="16:16">
      <c r="P1654" s="75">
        <f t="shared" si="25"/>
        <v>0</v>
      </c>
    </row>
    <row r="1655" spans="16:16">
      <c r="P1655" s="75">
        <f t="shared" si="25"/>
        <v>0</v>
      </c>
    </row>
    <row r="1656" spans="16:16">
      <c r="P1656" s="75">
        <f t="shared" si="25"/>
        <v>0</v>
      </c>
    </row>
    <row r="1657" spans="16:16">
      <c r="P1657" s="75">
        <f t="shared" si="25"/>
        <v>0</v>
      </c>
    </row>
    <row r="1658" spans="16:16">
      <c r="P1658" s="75">
        <f t="shared" si="25"/>
        <v>0</v>
      </c>
    </row>
    <row r="1659" spans="16:16">
      <c r="P1659" s="75">
        <f t="shared" si="25"/>
        <v>0</v>
      </c>
    </row>
    <row r="1660" spans="16:16">
      <c r="P1660" s="75">
        <f t="shared" si="25"/>
        <v>0</v>
      </c>
    </row>
    <row r="1661" spans="16:16">
      <c r="P1661" s="75">
        <f t="shared" si="25"/>
        <v>0</v>
      </c>
    </row>
    <row r="1662" spans="16:16">
      <c r="P1662" s="75">
        <f t="shared" si="25"/>
        <v>0</v>
      </c>
    </row>
    <row r="1663" spans="16:16">
      <c r="P1663" s="75">
        <f t="shared" si="25"/>
        <v>0</v>
      </c>
    </row>
    <row r="1664" spans="16:16">
      <c r="P1664" s="75">
        <f t="shared" si="25"/>
        <v>0</v>
      </c>
    </row>
    <row r="1665" spans="16:16">
      <c r="P1665" s="75">
        <f t="shared" si="25"/>
        <v>0</v>
      </c>
    </row>
    <row r="1666" spans="16:16">
      <c r="P1666" s="75">
        <f t="shared" si="25"/>
        <v>0</v>
      </c>
    </row>
    <row r="1667" spans="16:16">
      <c r="P1667" s="75">
        <f t="shared" ref="P1667:P1730" si="26">CONVERT(E1667,"m","ft")</f>
        <v>0</v>
      </c>
    </row>
    <row r="1668" spans="16:16">
      <c r="P1668" s="75">
        <f t="shared" si="26"/>
        <v>0</v>
      </c>
    </row>
    <row r="1669" spans="16:16">
      <c r="P1669" s="75">
        <f t="shared" si="26"/>
        <v>0</v>
      </c>
    </row>
    <row r="1670" spans="16:16">
      <c r="P1670" s="75">
        <f t="shared" si="26"/>
        <v>0</v>
      </c>
    </row>
    <row r="1671" spans="16:16">
      <c r="P1671" s="75">
        <f t="shared" si="26"/>
        <v>0</v>
      </c>
    </row>
    <row r="1672" spans="16:16">
      <c r="P1672" s="75">
        <f t="shared" si="26"/>
        <v>0</v>
      </c>
    </row>
    <row r="1673" spans="16:16">
      <c r="P1673" s="75">
        <f t="shared" si="26"/>
        <v>0</v>
      </c>
    </row>
    <row r="1674" spans="16:16">
      <c r="P1674" s="75">
        <f t="shared" si="26"/>
        <v>0</v>
      </c>
    </row>
    <row r="1675" spans="16:16">
      <c r="P1675" s="75">
        <f t="shared" si="26"/>
        <v>0</v>
      </c>
    </row>
    <row r="1676" spans="16:16">
      <c r="P1676" s="75">
        <f t="shared" si="26"/>
        <v>0</v>
      </c>
    </row>
    <row r="1677" spans="16:16">
      <c r="P1677" s="75">
        <f t="shared" si="26"/>
        <v>0</v>
      </c>
    </row>
    <row r="1678" spans="16:16">
      <c r="P1678" s="75">
        <f t="shared" si="26"/>
        <v>0</v>
      </c>
    </row>
    <row r="1679" spans="16:16">
      <c r="P1679" s="75">
        <f t="shared" si="26"/>
        <v>0</v>
      </c>
    </row>
    <row r="1680" spans="16:16">
      <c r="P1680" s="75">
        <f t="shared" si="26"/>
        <v>0</v>
      </c>
    </row>
    <row r="1681" spans="16:16">
      <c r="P1681" s="75">
        <f t="shared" si="26"/>
        <v>0</v>
      </c>
    </row>
    <row r="1682" spans="16:16">
      <c r="P1682" s="75">
        <f t="shared" si="26"/>
        <v>0</v>
      </c>
    </row>
    <row r="1683" spans="16:16">
      <c r="P1683" s="75">
        <f t="shared" si="26"/>
        <v>0</v>
      </c>
    </row>
    <row r="1684" spans="16:16">
      <c r="P1684" s="75">
        <f t="shared" si="26"/>
        <v>0</v>
      </c>
    </row>
    <row r="1685" spans="16:16">
      <c r="P1685" s="75">
        <f t="shared" si="26"/>
        <v>0</v>
      </c>
    </row>
    <row r="1686" spans="16:16">
      <c r="P1686" s="75">
        <f t="shared" si="26"/>
        <v>0</v>
      </c>
    </row>
    <row r="1687" spans="16:16">
      <c r="P1687" s="75">
        <f t="shared" si="26"/>
        <v>0</v>
      </c>
    </row>
    <row r="1688" spans="16:16">
      <c r="P1688" s="75">
        <f t="shared" si="26"/>
        <v>0</v>
      </c>
    </row>
    <row r="1689" spans="16:16">
      <c r="P1689" s="75">
        <f t="shared" si="26"/>
        <v>0</v>
      </c>
    </row>
    <row r="1690" spans="16:16">
      <c r="P1690" s="75">
        <f t="shared" si="26"/>
        <v>0</v>
      </c>
    </row>
    <row r="1691" spans="16:16">
      <c r="P1691" s="75">
        <f t="shared" si="26"/>
        <v>0</v>
      </c>
    </row>
    <row r="1692" spans="16:16">
      <c r="P1692" s="75">
        <f t="shared" si="26"/>
        <v>0</v>
      </c>
    </row>
    <row r="1693" spans="16:16">
      <c r="P1693" s="75">
        <f t="shared" si="26"/>
        <v>0</v>
      </c>
    </row>
    <row r="1694" spans="16:16">
      <c r="P1694" s="75">
        <f t="shared" si="26"/>
        <v>0</v>
      </c>
    </row>
    <row r="1695" spans="16:16">
      <c r="P1695" s="75">
        <f t="shared" si="26"/>
        <v>0</v>
      </c>
    </row>
    <row r="1696" spans="16:16">
      <c r="P1696" s="75">
        <f t="shared" si="26"/>
        <v>0</v>
      </c>
    </row>
    <row r="1697" spans="16:16">
      <c r="P1697" s="75">
        <f t="shared" si="26"/>
        <v>0</v>
      </c>
    </row>
    <row r="1698" spans="16:16">
      <c r="P1698" s="75">
        <f t="shared" si="26"/>
        <v>0</v>
      </c>
    </row>
    <row r="1699" spans="16:16">
      <c r="P1699" s="75">
        <f t="shared" si="26"/>
        <v>0</v>
      </c>
    </row>
    <row r="1700" spans="16:16">
      <c r="P1700" s="75">
        <f t="shared" si="26"/>
        <v>0</v>
      </c>
    </row>
    <row r="1701" spans="16:16">
      <c r="P1701" s="75">
        <f t="shared" si="26"/>
        <v>0</v>
      </c>
    </row>
    <row r="1702" spans="16:16">
      <c r="P1702" s="75">
        <f t="shared" si="26"/>
        <v>0</v>
      </c>
    </row>
    <row r="1703" spans="16:16">
      <c r="P1703" s="75">
        <f t="shared" si="26"/>
        <v>0</v>
      </c>
    </row>
    <row r="1704" spans="16:16">
      <c r="P1704" s="75">
        <f t="shared" si="26"/>
        <v>0</v>
      </c>
    </row>
    <row r="1705" spans="16:16">
      <c r="P1705" s="75">
        <f t="shared" si="26"/>
        <v>0</v>
      </c>
    </row>
    <row r="1706" spans="16:16">
      <c r="P1706" s="75">
        <f t="shared" si="26"/>
        <v>0</v>
      </c>
    </row>
    <row r="1707" spans="16:16">
      <c r="P1707" s="75">
        <f t="shared" si="26"/>
        <v>0</v>
      </c>
    </row>
    <row r="1708" spans="16:16">
      <c r="P1708" s="75">
        <f t="shared" si="26"/>
        <v>0</v>
      </c>
    </row>
    <row r="1709" spans="16:16">
      <c r="P1709" s="75">
        <f t="shared" si="26"/>
        <v>0</v>
      </c>
    </row>
    <row r="1710" spans="16:16">
      <c r="P1710" s="75">
        <f t="shared" si="26"/>
        <v>0</v>
      </c>
    </row>
    <row r="1711" spans="16:16">
      <c r="P1711" s="75">
        <f t="shared" si="26"/>
        <v>0</v>
      </c>
    </row>
    <row r="1712" spans="16:16">
      <c r="P1712" s="75">
        <f t="shared" si="26"/>
        <v>0</v>
      </c>
    </row>
    <row r="1713" spans="16:16">
      <c r="P1713" s="75">
        <f t="shared" si="26"/>
        <v>0</v>
      </c>
    </row>
    <row r="1714" spans="16:16">
      <c r="P1714" s="75">
        <f t="shared" si="26"/>
        <v>0</v>
      </c>
    </row>
    <row r="1715" spans="16:16">
      <c r="P1715" s="75">
        <f t="shared" si="26"/>
        <v>0</v>
      </c>
    </row>
    <row r="1716" spans="16:16">
      <c r="P1716" s="75">
        <f t="shared" si="26"/>
        <v>0</v>
      </c>
    </row>
    <row r="1717" spans="16:16">
      <c r="P1717" s="75">
        <f t="shared" si="26"/>
        <v>0</v>
      </c>
    </row>
    <row r="1718" spans="16:16">
      <c r="P1718" s="75">
        <f t="shared" si="26"/>
        <v>0</v>
      </c>
    </row>
    <row r="1719" spans="16:16">
      <c r="P1719" s="75">
        <f t="shared" si="26"/>
        <v>0</v>
      </c>
    </row>
    <row r="1720" spans="16:16">
      <c r="P1720" s="75">
        <f t="shared" si="26"/>
        <v>0</v>
      </c>
    </row>
    <row r="1721" spans="16:16">
      <c r="P1721" s="75">
        <f t="shared" si="26"/>
        <v>0</v>
      </c>
    </row>
    <row r="1722" spans="16:16">
      <c r="P1722" s="75">
        <f t="shared" si="26"/>
        <v>0</v>
      </c>
    </row>
    <row r="1723" spans="16:16">
      <c r="P1723" s="75">
        <f t="shared" si="26"/>
        <v>0</v>
      </c>
    </row>
    <row r="1724" spans="16:16">
      <c r="P1724" s="75">
        <f t="shared" si="26"/>
        <v>0</v>
      </c>
    </row>
    <row r="1725" spans="16:16">
      <c r="P1725" s="75">
        <f t="shared" si="26"/>
        <v>0</v>
      </c>
    </row>
    <row r="1726" spans="16:16">
      <c r="P1726" s="75">
        <f t="shared" si="26"/>
        <v>0</v>
      </c>
    </row>
    <row r="1727" spans="16:16">
      <c r="P1727" s="75">
        <f t="shared" si="26"/>
        <v>0</v>
      </c>
    </row>
    <row r="1728" spans="16:16">
      <c r="P1728" s="75">
        <f t="shared" si="26"/>
        <v>0</v>
      </c>
    </row>
    <row r="1729" spans="16:16">
      <c r="P1729" s="75">
        <f t="shared" si="26"/>
        <v>0</v>
      </c>
    </row>
    <row r="1730" spans="16:16">
      <c r="P1730" s="75">
        <f t="shared" si="26"/>
        <v>0</v>
      </c>
    </row>
    <row r="1731" spans="16:16">
      <c r="P1731" s="75">
        <f t="shared" ref="P1731:P1794" si="27">CONVERT(E1731,"m","ft")</f>
        <v>0</v>
      </c>
    </row>
    <row r="1732" spans="16:16">
      <c r="P1732" s="75">
        <f t="shared" si="27"/>
        <v>0</v>
      </c>
    </row>
    <row r="1733" spans="16:16">
      <c r="P1733" s="75">
        <f t="shared" si="27"/>
        <v>0</v>
      </c>
    </row>
    <row r="1734" spans="16:16">
      <c r="P1734" s="75">
        <f t="shared" si="27"/>
        <v>0</v>
      </c>
    </row>
    <row r="1735" spans="16:16">
      <c r="P1735" s="75">
        <f t="shared" si="27"/>
        <v>0</v>
      </c>
    </row>
    <row r="1736" spans="16:16">
      <c r="P1736" s="75">
        <f t="shared" si="27"/>
        <v>0</v>
      </c>
    </row>
    <row r="1737" spans="16:16">
      <c r="P1737" s="75">
        <f t="shared" si="27"/>
        <v>0</v>
      </c>
    </row>
    <row r="1738" spans="16:16">
      <c r="P1738" s="75">
        <f t="shared" si="27"/>
        <v>0</v>
      </c>
    </row>
    <row r="1739" spans="16:16">
      <c r="P1739" s="75">
        <f t="shared" si="27"/>
        <v>0</v>
      </c>
    </row>
    <row r="1740" spans="16:16">
      <c r="P1740" s="75">
        <f t="shared" si="27"/>
        <v>0</v>
      </c>
    </row>
    <row r="1741" spans="16:16">
      <c r="P1741" s="75">
        <f t="shared" si="27"/>
        <v>0</v>
      </c>
    </row>
    <row r="1742" spans="16:16">
      <c r="P1742" s="75">
        <f t="shared" si="27"/>
        <v>0</v>
      </c>
    </row>
    <row r="1743" spans="16:16">
      <c r="P1743" s="75">
        <f t="shared" si="27"/>
        <v>0</v>
      </c>
    </row>
    <row r="1744" spans="16:16">
      <c r="P1744" s="75">
        <f t="shared" si="27"/>
        <v>0</v>
      </c>
    </row>
    <row r="1745" spans="16:16">
      <c r="P1745" s="75">
        <f t="shared" si="27"/>
        <v>0</v>
      </c>
    </row>
    <row r="1746" spans="16:16">
      <c r="P1746" s="75">
        <f t="shared" si="27"/>
        <v>0</v>
      </c>
    </row>
    <row r="1747" spans="16:16">
      <c r="P1747" s="75">
        <f t="shared" si="27"/>
        <v>0</v>
      </c>
    </row>
    <row r="1748" spans="16:16">
      <c r="P1748" s="75">
        <f t="shared" si="27"/>
        <v>0</v>
      </c>
    </row>
    <row r="1749" spans="16:16">
      <c r="P1749" s="75">
        <f t="shared" si="27"/>
        <v>0</v>
      </c>
    </row>
    <row r="1750" spans="16:16">
      <c r="P1750" s="75">
        <f t="shared" si="27"/>
        <v>0</v>
      </c>
    </row>
    <row r="1751" spans="16:16">
      <c r="P1751" s="75">
        <f t="shared" si="27"/>
        <v>0</v>
      </c>
    </row>
    <row r="1752" spans="16:16">
      <c r="P1752" s="75">
        <f t="shared" si="27"/>
        <v>0</v>
      </c>
    </row>
    <row r="1753" spans="16:16">
      <c r="P1753" s="75">
        <f t="shared" si="27"/>
        <v>0</v>
      </c>
    </row>
    <row r="1754" spans="16:16">
      <c r="P1754" s="75">
        <f t="shared" si="27"/>
        <v>0</v>
      </c>
    </row>
    <row r="1755" spans="16:16">
      <c r="P1755" s="75">
        <f t="shared" si="27"/>
        <v>0</v>
      </c>
    </row>
    <row r="1756" spans="16:16">
      <c r="P1756" s="75">
        <f t="shared" si="27"/>
        <v>0</v>
      </c>
    </row>
    <row r="1757" spans="16:16">
      <c r="P1757" s="75">
        <f t="shared" si="27"/>
        <v>0</v>
      </c>
    </row>
    <row r="1758" spans="16:16">
      <c r="P1758" s="75">
        <f t="shared" si="27"/>
        <v>0</v>
      </c>
    </row>
    <row r="1759" spans="16:16">
      <c r="P1759" s="75">
        <f t="shared" si="27"/>
        <v>0</v>
      </c>
    </row>
    <row r="1760" spans="16:16">
      <c r="P1760" s="75">
        <f t="shared" si="27"/>
        <v>0</v>
      </c>
    </row>
    <row r="1761" spans="16:16">
      <c r="P1761" s="75">
        <f t="shared" si="27"/>
        <v>0</v>
      </c>
    </row>
    <row r="1762" spans="16:16">
      <c r="P1762" s="75">
        <f t="shared" si="27"/>
        <v>0</v>
      </c>
    </row>
    <row r="1763" spans="16:16">
      <c r="P1763" s="75">
        <f t="shared" si="27"/>
        <v>0</v>
      </c>
    </row>
    <row r="1764" spans="16:16">
      <c r="P1764" s="75">
        <f t="shared" si="27"/>
        <v>0</v>
      </c>
    </row>
    <row r="1765" spans="16:16">
      <c r="P1765" s="75">
        <f t="shared" si="27"/>
        <v>0</v>
      </c>
    </row>
    <row r="1766" spans="16:16">
      <c r="P1766" s="75">
        <f t="shared" si="27"/>
        <v>0</v>
      </c>
    </row>
    <row r="1767" spans="16:16">
      <c r="P1767" s="75">
        <f t="shared" si="27"/>
        <v>0</v>
      </c>
    </row>
    <row r="1768" spans="16:16">
      <c r="P1768" s="75">
        <f t="shared" si="27"/>
        <v>0</v>
      </c>
    </row>
    <row r="1769" spans="16:16">
      <c r="P1769" s="75">
        <f t="shared" si="27"/>
        <v>0</v>
      </c>
    </row>
    <row r="1770" spans="16:16">
      <c r="P1770" s="75">
        <f t="shared" si="27"/>
        <v>0</v>
      </c>
    </row>
    <row r="1771" spans="16:16">
      <c r="P1771" s="75">
        <f t="shared" si="27"/>
        <v>0</v>
      </c>
    </row>
    <row r="1772" spans="16:16">
      <c r="P1772" s="75">
        <f t="shared" si="27"/>
        <v>0</v>
      </c>
    </row>
    <row r="1773" spans="16:16">
      <c r="P1773" s="75">
        <f t="shared" si="27"/>
        <v>0</v>
      </c>
    </row>
    <row r="1774" spans="16:16">
      <c r="P1774" s="75">
        <f t="shared" si="27"/>
        <v>0</v>
      </c>
    </row>
    <row r="1775" spans="16:16">
      <c r="P1775" s="75">
        <f t="shared" si="27"/>
        <v>0</v>
      </c>
    </row>
    <row r="1776" spans="16:16">
      <c r="P1776" s="75">
        <f t="shared" si="27"/>
        <v>0</v>
      </c>
    </row>
    <row r="1777" spans="16:16">
      <c r="P1777" s="75">
        <f t="shared" si="27"/>
        <v>0</v>
      </c>
    </row>
    <row r="1778" spans="16:16">
      <c r="P1778" s="75">
        <f t="shared" si="27"/>
        <v>0</v>
      </c>
    </row>
    <row r="1779" spans="16:16">
      <c r="P1779" s="75">
        <f t="shared" si="27"/>
        <v>0</v>
      </c>
    </row>
    <row r="1780" spans="16:16">
      <c r="P1780" s="75">
        <f t="shared" si="27"/>
        <v>0</v>
      </c>
    </row>
    <row r="1781" spans="16:16">
      <c r="P1781" s="75">
        <f t="shared" si="27"/>
        <v>0</v>
      </c>
    </row>
    <row r="1782" spans="16:16">
      <c r="P1782" s="75">
        <f t="shared" si="27"/>
        <v>0</v>
      </c>
    </row>
    <row r="1783" spans="16:16">
      <c r="P1783" s="75">
        <f t="shared" si="27"/>
        <v>0</v>
      </c>
    </row>
    <row r="1784" spans="16:16">
      <c r="P1784" s="75">
        <f t="shared" si="27"/>
        <v>0</v>
      </c>
    </row>
    <row r="1785" spans="16:16">
      <c r="P1785" s="75">
        <f t="shared" si="27"/>
        <v>0</v>
      </c>
    </row>
    <row r="1786" spans="16:16">
      <c r="P1786" s="75">
        <f t="shared" si="27"/>
        <v>0</v>
      </c>
    </row>
    <row r="1787" spans="16:16">
      <c r="P1787" s="75">
        <f t="shared" si="27"/>
        <v>0</v>
      </c>
    </row>
    <row r="1788" spans="16:16">
      <c r="P1788" s="75">
        <f t="shared" si="27"/>
        <v>0</v>
      </c>
    </row>
    <row r="1789" spans="16:16">
      <c r="P1789" s="75">
        <f t="shared" si="27"/>
        <v>0</v>
      </c>
    </row>
    <row r="1790" spans="16:16">
      <c r="P1790" s="75">
        <f t="shared" si="27"/>
        <v>0</v>
      </c>
    </row>
    <row r="1791" spans="16:16">
      <c r="P1791" s="75">
        <f t="shared" si="27"/>
        <v>0</v>
      </c>
    </row>
    <row r="1792" spans="16:16">
      <c r="P1792" s="75">
        <f t="shared" si="27"/>
        <v>0</v>
      </c>
    </row>
    <row r="1793" spans="16:16">
      <c r="P1793" s="75">
        <f t="shared" si="27"/>
        <v>0</v>
      </c>
    </row>
    <row r="1794" spans="16:16">
      <c r="P1794" s="75">
        <f t="shared" si="27"/>
        <v>0</v>
      </c>
    </row>
    <row r="1795" spans="16:16">
      <c r="P1795" s="75">
        <f t="shared" ref="P1795:P1858" si="28">CONVERT(E1795,"m","ft")</f>
        <v>0</v>
      </c>
    </row>
    <row r="1796" spans="16:16">
      <c r="P1796" s="75">
        <f t="shared" si="28"/>
        <v>0</v>
      </c>
    </row>
    <row r="1797" spans="16:16">
      <c r="P1797" s="75">
        <f t="shared" si="28"/>
        <v>0</v>
      </c>
    </row>
    <row r="1798" spans="16:16">
      <c r="P1798" s="75">
        <f t="shared" si="28"/>
        <v>0</v>
      </c>
    </row>
    <row r="1799" spans="16:16">
      <c r="P1799" s="75">
        <f t="shared" si="28"/>
        <v>0</v>
      </c>
    </row>
    <row r="1800" spans="16:16">
      <c r="P1800" s="75">
        <f t="shared" si="28"/>
        <v>0</v>
      </c>
    </row>
    <row r="1801" spans="16:16">
      <c r="P1801" s="75">
        <f t="shared" si="28"/>
        <v>0</v>
      </c>
    </row>
    <row r="1802" spans="16:16">
      <c r="P1802" s="75">
        <f t="shared" si="28"/>
        <v>0</v>
      </c>
    </row>
    <row r="1803" spans="16:16">
      <c r="P1803" s="75">
        <f t="shared" si="28"/>
        <v>0</v>
      </c>
    </row>
    <row r="1804" spans="16:16">
      <c r="P1804" s="75">
        <f t="shared" si="28"/>
        <v>0</v>
      </c>
    </row>
    <row r="1805" spans="16:16">
      <c r="P1805" s="75">
        <f t="shared" si="28"/>
        <v>0</v>
      </c>
    </row>
    <row r="1806" spans="16:16">
      <c r="P1806" s="75">
        <f t="shared" si="28"/>
        <v>0</v>
      </c>
    </row>
    <row r="1807" spans="16:16">
      <c r="P1807" s="75">
        <f t="shared" si="28"/>
        <v>0</v>
      </c>
    </row>
    <row r="1808" spans="16:16">
      <c r="P1808" s="75">
        <f t="shared" si="28"/>
        <v>0</v>
      </c>
    </row>
    <row r="1809" spans="16:16">
      <c r="P1809" s="75">
        <f t="shared" si="28"/>
        <v>0</v>
      </c>
    </row>
    <row r="1810" spans="16:16">
      <c r="P1810" s="75">
        <f t="shared" si="28"/>
        <v>0</v>
      </c>
    </row>
    <row r="1811" spans="16:16">
      <c r="P1811" s="75">
        <f t="shared" si="28"/>
        <v>0</v>
      </c>
    </row>
    <row r="1812" spans="16:16">
      <c r="P1812" s="75">
        <f t="shared" si="28"/>
        <v>0</v>
      </c>
    </row>
    <row r="1813" spans="16:16">
      <c r="P1813" s="75">
        <f t="shared" si="28"/>
        <v>0</v>
      </c>
    </row>
    <row r="1814" spans="16:16">
      <c r="P1814" s="75">
        <f t="shared" si="28"/>
        <v>0</v>
      </c>
    </row>
    <row r="1815" spans="16:16">
      <c r="P1815" s="75">
        <f t="shared" si="28"/>
        <v>0</v>
      </c>
    </row>
    <row r="1816" spans="16:16">
      <c r="P1816" s="75">
        <f t="shared" si="28"/>
        <v>0</v>
      </c>
    </row>
    <row r="1817" spans="16:16">
      <c r="P1817" s="75">
        <f t="shared" si="28"/>
        <v>0</v>
      </c>
    </row>
    <row r="1818" spans="16:16">
      <c r="P1818" s="75">
        <f t="shared" si="28"/>
        <v>0</v>
      </c>
    </row>
    <row r="1819" spans="16:16">
      <c r="P1819" s="75">
        <f t="shared" si="28"/>
        <v>0</v>
      </c>
    </row>
    <row r="1820" spans="16:16">
      <c r="P1820" s="75">
        <f t="shared" si="28"/>
        <v>0</v>
      </c>
    </row>
    <row r="1821" spans="16:16">
      <c r="P1821" s="75">
        <f t="shared" si="28"/>
        <v>0</v>
      </c>
    </row>
    <row r="1822" spans="16:16">
      <c r="P1822" s="75">
        <f t="shared" si="28"/>
        <v>0</v>
      </c>
    </row>
    <row r="1823" spans="16:16">
      <c r="P1823" s="75">
        <f t="shared" si="28"/>
        <v>0</v>
      </c>
    </row>
    <row r="1824" spans="16:16">
      <c r="P1824" s="75">
        <f t="shared" si="28"/>
        <v>0</v>
      </c>
    </row>
    <row r="1825" spans="16:16">
      <c r="P1825" s="75">
        <f t="shared" si="28"/>
        <v>0</v>
      </c>
    </row>
    <row r="1826" spans="16:16">
      <c r="P1826" s="75">
        <f t="shared" si="28"/>
        <v>0</v>
      </c>
    </row>
    <row r="1827" spans="16:16">
      <c r="P1827" s="75">
        <f t="shared" si="28"/>
        <v>0</v>
      </c>
    </row>
    <row r="1828" spans="16:16">
      <c r="P1828" s="75">
        <f t="shared" si="28"/>
        <v>0</v>
      </c>
    </row>
    <row r="1829" spans="16:16">
      <c r="P1829" s="75">
        <f t="shared" si="28"/>
        <v>0</v>
      </c>
    </row>
    <row r="1830" spans="16:16">
      <c r="P1830" s="75">
        <f t="shared" si="28"/>
        <v>0</v>
      </c>
    </row>
    <row r="1831" spans="16:16">
      <c r="P1831" s="75">
        <f t="shared" si="28"/>
        <v>0</v>
      </c>
    </row>
    <row r="1832" spans="16:16">
      <c r="P1832" s="75">
        <f t="shared" si="28"/>
        <v>0</v>
      </c>
    </row>
    <row r="1833" spans="16:16">
      <c r="P1833" s="75">
        <f t="shared" si="28"/>
        <v>0</v>
      </c>
    </row>
    <row r="1834" spans="16:16">
      <c r="P1834" s="75">
        <f t="shared" si="28"/>
        <v>0</v>
      </c>
    </row>
    <row r="1835" spans="16:16">
      <c r="P1835" s="75">
        <f t="shared" si="28"/>
        <v>0</v>
      </c>
    </row>
    <row r="1836" spans="16:16">
      <c r="P1836" s="75">
        <f t="shared" si="28"/>
        <v>0</v>
      </c>
    </row>
    <row r="1837" spans="16:16">
      <c r="P1837" s="75">
        <f t="shared" si="28"/>
        <v>0</v>
      </c>
    </row>
    <row r="1838" spans="16:16">
      <c r="P1838" s="75">
        <f t="shared" si="28"/>
        <v>0</v>
      </c>
    </row>
    <row r="1839" spans="16:16">
      <c r="P1839" s="75">
        <f t="shared" si="28"/>
        <v>0</v>
      </c>
    </row>
    <row r="1840" spans="16:16">
      <c r="P1840" s="75">
        <f t="shared" si="28"/>
        <v>0</v>
      </c>
    </row>
    <row r="1841" spans="16:16">
      <c r="P1841" s="75">
        <f t="shared" si="28"/>
        <v>0</v>
      </c>
    </row>
    <row r="1842" spans="16:16">
      <c r="P1842" s="75">
        <f t="shared" si="28"/>
        <v>0</v>
      </c>
    </row>
    <row r="1843" spans="16:16">
      <c r="P1843" s="75">
        <f t="shared" si="28"/>
        <v>0</v>
      </c>
    </row>
    <row r="1844" spans="16:16">
      <c r="P1844" s="75">
        <f t="shared" si="28"/>
        <v>0</v>
      </c>
    </row>
    <row r="1845" spans="16:16">
      <c r="P1845" s="75">
        <f t="shared" si="28"/>
        <v>0</v>
      </c>
    </row>
    <row r="1846" spans="16:16">
      <c r="P1846" s="75">
        <f t="shared" si="28"/>
        <v>0</v>
      </c>
    </row>
    <row r="1847" spans="16:16">
      <c r="P1847" s="75">
        <f t="shared" si="28"/>
        <v>0</v>
      </c>
    </row>
    <row r="1848" spans="16:16">
      <c r="P1848" s="75">
        <f t="shared" si="28"/>
        <v>0</v>
      </c>
    </row>
    <row r="1849" spans="16:16">
      <c r="P1849" s="75">
        <f t="shared" si="28"/>
        <v>0</v>
      </c>
    </row>
    <row r="1850" spans="16:16">
      <c r="P1850" s="75">
        <f t="shared" si="28"/>
        <v>0</v>
      </c>
    </row>
    <row r="1851" spans="16:16">
      <c r="P1851" s="75">
        <f t="shared" si="28"/>
        <v>0</v>
      </c>
    </row>
    <row r="1852" spans="16:16">
      <c r="P1852" s="75">
        <f t="shared" si="28"/>
        <v>0</v>
      </c>
    </row>
    <row r="1853" spans="16:16">
      <c r="P1853" s="75">
        <f t="shared" si="28"/>
        <v>0</v>
      </c>
    </row>
    <row r="1854" spans="16:16">
      <c r="P1854" s="75">
        <f t="shared" si="28"/>
        <v>0</v>
      </c>
    </row>
    <row r="1855" spans="16:16">
      <c r="P1855" s="75">
        <f t="shared" si="28"/>
        <v>0</v>
      </c>
    </row>
    <row r="1856" spans="16:16">
      <c r="P1856" s="75">
        <f t="shared" si="28"/>
        <v>0</v>
      </c>
    </row>
    <row r="1857" spans="16:16">
      <c r="P1857" s="75">
        <f t="shared" si="28"/>
        <v>0</v>
      </c>
    </row>
    <row r="1858" spans="16:16">
      <c r="P1858" s="75">
        <f t="shared" si="28"/>
        <v>0</v>
      </c>
    </row>
    <row r="1859" spans="16:16">
      <c r="P1859" s="75">
        <f t="shared" ref="P1859:P1922" si="29">CONVERT(E1859,"m","ft")</f>
        <v>0</v>
      </c>
    </row>
    <row r="1860" spans="16:16">
      <c r="P1860" s="75">
        <f t="shared" si="29"/>
        <v>0</v>
      </c>
    </row>
    <row r="1861" spans="16:16">
      <c r="P1861" s="75">
        <f t="shared" si="29"/>
        <v>0</v>
      </c>
    </row>
    <row r="1862" spans="16:16">
      <c r="P1862" s="75">
        <f t="shared" si="29"/>
        <v>0</v>
      </c>
    </row>
    <row r="1863" spans="16:16">
      <c r="P1863" s="75">
        <f t="shared" si="29"/>
        <v>0</v>
      </c>
    </row>
    <row r="1864" spans="16:16">
      <c r="P1864" s="75">
        <f t="shared" si="29"/>
        <v>0</v>
      </c>
    </row>
    <row r="1865" spans="16:16">
      <c r="P1865" s="75">
        <f t="shared" si="29"/>
        <v>0</v>
      </c>
    </row>
    <row r="1866" spans="16:16">
      <c r="P1866" s="75">
        <f t="shared" si="29"/>
        <v>0</v>
      </c>
    </row>
    <row r="1867" spans="16:16">
      <c r="P1867" s="75">
        <f t="shared" si="29"/>
        <v>0</v>
      </c>
    </row>
    <row r="1868" spans="16:16">
      <c r="P1868" s="75">
        <f t="shared" si="29"/>
        <v>0</v>
      </c>
    </row>
    <row r="1869" spans="16:16">
      <c r="P1869" s="75">
        <f t="shared" si="29"/>
        <v>0</v>
      </c>
    </row>
    <row r="1870" spans="16:16">
      <c r="P1870" s="75">
        <f t="shared" si="29"/>
        <v>0</v>
      </c>
    </row>
    <row r="1871" spans="16:16">
      <c r="P1871" s="75">
        <f t="shared" si="29"/>
        <v>0</v>
      </c>
    </row>
    <row r="1872" spans="16:16">
      <c r="P1872" s="75">
        <f t="shared" si="29"/>
        <v>0</v>
      </c>
    </row>
    <row r="1873" spans="16:16">
      <c r="P1873" s="75">
        <f t="shared" si="29"/>
        <v>0</v>
      </c>
    </row>
    <row r="1874" spans="16:16">
      <c r="P1874" s="75">
        <f t="shared" si="29"/>
        <v>0</v>
      </c>
    </row>
    <row r="1875" spans="16:16">
      <c r="P1875" s="75">
        <f t="shared" si="29"/>
        <v>0</v>
      </c>
    </row>
    <row r="1876" spans="16:16">
      <c r="P1876" s="75">
        <f t="shared" si="29"/>
        <v>0</v>
      </c>
    </row>
    <row r="1877" spans="16:16">
      <c r="P1877" s="75">
        <f t="shared" si="29"/>
        <v>0</v>
      </c>
    </row>
    <row r="1878" spans="16:16">
      <c r="P1878" s="75">
        <f t="shared" si="29"/>
        <v>0</v>
      </c>
    </row>
    <row r="1879" spans="16:16">
      <c r="P1879" s="75">
        <f t="shared" si="29"/>
        <v>0</v>
      </c>
    </row>
    <row r="1880" spans="16:16">
      <c r="P1880" s="75">
        <f t="shared" si="29"/>
        <v>0</v>
      </c>
    </row>
    <row r="1881" spans="16:16">
      <c r="P1881" s="75">
        <f t="shared" si="29"/>
        <v>0</v>
      </c>
    </row>
    <row r="1882" spans="16:16">
      <c r="P1882" s="75">
        <f t="shared" si="29"/>
        <v>0</v>
      </c>
    </row>
    <row r="1883" spans="16:16">
      <c r="P1883" s="75">
        <f t="shared" si="29"/>
        <v>0</v>
      </c>
    </row>
    <row r="1884" spans="16:16">
      <c r="P1884" s="75">
        <f t="shared" si="29"/>
        <v>0</v>
      </c>
    </row>
    <row r="1885" spans="16:16">
      <c r="P1885" s="75">
        <f t="shared" si="29"/>
        <v>0</v>
      </c>
    </row>
    <row r="1886" spans="16:16">
      <c r="P1886" s="75">
        <f t="shared" si="29"/>
        <v>0</v>
      </c>
    </row>
    <row r="1887" spans="16:16">
      <c r="P1887" s="75">
        <f t="shared" si="29"/>
        <v>0</v>
      </c>
    </row>
    <row r="1888" spans="16:16">
      <c r="P1888" s="75">
        <f t="shared" si="29"/>
        <v>0</v>
      </c>
    </row>
    <row r="1889" spans="16:16">
      <c r="P1889" s="75">
        <f t="shared" si="29"/>
        <v>0</v>
      </c>
    </row>
    <row r="1890" spans="16:16">
      <c r="P1890" s="75">
        <f t="shared" si="29"/>
        <v>0</v>
      </c>
    </row>
    <row r="1891" spans="16:16">
      <c r="P1891" s="75">
        <f t="shared" si="29"/>
        <v>0</v>
      </c>
    </row>
    <row r="1892" spans="16:16">
      <c r="P1892" s="75">
        <f t="shared" si="29"/>
        <v>0</v>
      </c>
    </row>
    <row r="1893" spans="16:16">
      <c r="P1893" s="75">
        <f t="shared" si="29"/>
        <v>0</v>
      </c>
    </row>
    <row r="1894" spans="16:16">
      <c r="P1894" s="75">
        <f t="shared" si="29"/>
        <v>0</v>
      </c>
    </row>
    <row r="1895" spans="16:16">
      <c r="P1895" s="75">
        <f t="shared" si="29"/>
        <v>0</v>
      </c>
    </row>
    <row r="1896" spans="16:16">
      <c r="P1896" s="75">
        <f t="shared" si="29"/>
        <v>0</v>
      </c>
    </row>
    <row r="1897" spans="16:16">
      <c r="P1897" s="75">
        <f t="shared" si="29"/>
        <v>0</v>
      </c>
    </row>
    <row r="1898" spans="16:16">
      <c r="P1898" s="75">
        <f t="shared" si="29"/>
        <v>0</v>
      </c>
    </row>
    <row r="1899" spans="16:16">
      <c r="P1899" s="75">
        <f t="shared" si="29"/>
        <v>0</v>
      </c>
    </row>
    <row r="1900" spans="16:16">
      <c r="P1900" s="75">
        <f t="shared" si="29"/>
        <v>0</v>
      </c>
    </row>
    <row r="1901" spans="16:16">
      <c r="P1901" s="75">
        <f t="shared" si="29"/>
        <v>0</v>
      </c>
    </row>
    <row r="1902" spans="16:16">
      <c r="P1902" s="75">
        <f t="shared" si="29"/>
        <v>0</v>
      </c>
    </row>
    <row r="1903" spans="16:16">
      <c r="P1903" s="75">
        <f t="shared" si="29"/>
        <v>0</v>
      </c>
    </row>
    <row r="1904" spans="16:16">
      <c r="P1904" s="75">
        <f t="shared" si="29"/>
        <v>0</v>
      </c>
    </row>
    <row r="1905" spans="16:16">
      <c r="P1905" s="75">
        <f t="shared" si="29"/>
        <v>0</v>
      </c>
    </row>
    <row r="1906" spans="16:16">
      <c r="P1906" s="75">
        <f t="shared" si="29"/>
        <v>0</v>
      </c>
    </row>
    <row r="1907" spans="16:16">
      <c r="P1907" s="75">
        <f t="shared" si="29"/>
        <v>0</v>
      </c>
    </row>
    <row r="1908" spans="16:16">
      <c r="P1908" s="75">
        <f t="shared" si="29"/>
        <v>0</v>
      </c>
    </row>
    <row r="1909" spans="16:16">
      <c r="P1909" s="75">
        <f t="shared" si="29"/>
        <v>0</v>
      </c>
    </row>
    <row r="1910" spans="16:16">
      <c r="P1910" s="75">
        <f t="shared" si="29"/>
        <v>0</v>
      </c>
    </row>
    <row r="1911" spans="16:16">
      <c r="P1911" s="75">
        <f t="shared" si="29"/>
        <v>0</v>
      </c>
    </row>
    <row r="1912" spans="16:16">
      <c r="P1912" s="75">
        <f t="shared" si="29"/>
        <v>0</v>
      </c>
    </row>
    <row r="1913" spans="16:16">
      <c r="P1913" s="75">
        <f t="shared" si="29"/>
        <v>0</v>
      </c>
    </row>
    <row r="1914" spans="16:16">
      <c r="P1914" s="75">
        <f t="shared" si="29"/>
        <v>0</v>
      </c>
    </row>
    <row r="1915" spans="16:16">
      <c r="P1915" s="75">
        <f t="shared" si="29"/>
        <v>0</v>
      </c>
    </row>
    <row r="1916" spans="16:16">
      <c r="P1916" s="75">
        <f t="shared" si="29"/>
        <v>0</v>
      </c>
    </row>
    <row r="1917" spans="16:16">
      <c r="P1917" s="75">
        <f t="shared" si="29"/>
        <v>0</v>
      </c>
    </row>
    <row r="1918" spans="16:16">
      <c r="P1918" s="75">
        <f t="shared" si="29"/>
        <v>0</v>
      </c>
    </row>
    <row r="1919" spans="16:16">
      <c r="P1919" s="75">
        <f t="shared" si="29"/>
        <v>0</v>
      </c>
    </row>
    <row r="1920" spans="16:16">
      <c r="P1920" s="75">
        <f t="shared" si="29"/>
        <v>0</v>
      </c>
    </row>
    <row r="1921" spans="16:16">
      <c r="P1921" s="75">
        <f t="shared" si="29"/>
        <v>0</v>
      </c>
    </row>
    <row r="1922" spans="16:16">
      <c r="P1922" s="75">
        <f t="shared" si="29"/>
        <v>0</v>
      </c>
    </row>
    <row r="1923" spans="16:16">
      <c r="P1923" s="75">
        <f t="shared" ref="P1923:P1986" si="30">CONVERT(E1923,"m","ft")</f>
        <v>0</v>
      </c>
    </row>
    <row r="1924" spans="16:16">
      <c r="P1924" s="75">
        <f t="shared" si="30"/>
        <v>0</v>
      </c>
    </row>
    <row r="1925" spans="16:16">
      <c r="P1925" s="75">
        <f t="shared" si="30"/>
        <v>0</v>
      </c>
    </row>
    <row r="1926" spans="16:16">
      <c r="P1926" s="75">
        <f t="shared" si="30"/>
        <v>0</v>
      </c>
    </row>
    <row r="1927" spans="16:16">
      <c r="P1927" s="75">
        <f t="shared" si="30"/>
        <v>0</v>
      </c>
    </row>
    <row r="1928" spans="16:16">
      <c r="P1928" s="75">
        <f t="shared" si="30"/>
        <v>0</v>
      </c>
    </row>
    <row r="1929" spans="16:16">
      <c r="P1929" s="75">
        <f t="shared" si="30"/>
        <v>0</v>
      </c>
    </row>
    <row r="1930" spans="16:16">
      <c r="P1930" s="75">
        <f t="shared" si="30"/>
        <v>0</v>
      </c>
    </row>
    <row r="1931" spans="16:16">
      <c r="P1931" s="75">
        <f t="shared" si="30"/>
        <v>0</v>
      </c>
    </row>
    <row r="1932" spans="16:16">
      <c r="P1932" s="75">
        <f t="shared" si="30"/>
        <v>0</v>
      </c>
    </row>
    <row r="1933" spans="16:16">
      <c r="P1933" s="75">
        <f t="shared" si="30"/>
        <v>0</v>
      </c>
    </row>
    <row r="1934" spans="16:16">
      <c r="P1934" s="75">
        <f t="shared" si="30"/>
        <v>0</v>
      </c>
    </row>
    <row r="1935" spans="16:16">
      <c r="P1935" s="75">
        <f t="shared" si="30"/>
        <v>0</v>
      </c>
    </row>
    <row r="1936" spans="16:16">
      <c r="P1936" s="75">
        <f t="shared" si="30"/>
        <v>0</v>
      </c>
    </row>
    <row r="1937" spans="16:16">
      <c r="P1937" s="75">
        <f t="shared" si="30"/>
        <v>0</v>
      </c>
    </row>
    <row r="1938" spans="16:16">
      <c r="P1938" s="75">
        <f t="shared" si="30"/>
        <v>0</v>
      </c>
    </row>
    <row r="1939" spans="16:16">
      <c r="P1939" s="75">
        <f t="shared" si="30"/>
        <v>0</v>
      </c>
    </row>
    <row r="1940" spans="16:16">
      <c r="P1940" s="75">
        <f t="shared" si="30"/>
        <v>0</v>
      </c>
    </row>
    <row r="1941" spans="16:16">
      <c r="P1941" s="75">
        <f t="shared" si="30"/>
        <v>0</v>
      </c>
    </row>
    <row r="1942" spans="16:16">
      <c r="P1942" s="75">
        <f t="shared" si="30"/>
        <v>0</v>
      </c>
    </row>
    <row r="1943" spans="16:16">
      <c r="P1943" s="75">
        <f t="shared" si="30"/>
        <v>0</v>
      </c>
    </row>
    <row r="1944" spans="16:16">
      <c r="P1944" s="75">
        <f t="shared" si="30"/>
        <v>0</v>
      </c>
    </row>
    <row r="1945" spans="16:16">
      <c r="P1945" s="75">
        <f t="shared" si="30"/>
        <v>0</v>
      </c>
    </row>
    <row r="1946" spans="16:16">
      <c r="P1946" s="75">
        <f t="shared" si="30"/>
        <v>0</v>
      </c>
    </row>
    <row r="1947" spans="16:16">
      <c r="P1947" s="75">
        <f t="shared" si="30"/>
        <v>0</v>
      </c>
    </row>
    <row r="1948" spans="16:16">
      <c r="P1948" s="75">
        <f t="shared" si="30"/>
        <v>0</v>
      </c>
    </row>
    <row r="1949" spans="16:16">
      <c r="P1949" s="75">
        <f t="shared" si="30"/>
        <v>0</v>
      </c>
    </row>
    <row r="1950" spans="16:16">
      <c r="P1950" s="75">
        <f t="shared" si="30"/>
        <v>0</v>
      </c>
    </row>
    <row r="1951" spans="16:16">
      <c r="P1951" s="75">
        <f t="shared" si="30"/>
        <v>0</v>
      </c>
    </row>
    <row r="1952" spans="16:16">
      <c r="P1952" s="75">
        <f t="shared" si="30"/>
        <v>0</v>
      </c>
    </row>
    <row r="1953" spans="16:16">
      <c r="P1953" s="75">
        <f t="shared" si="30"/>
        <v>0</v>
      </c>
    </row>
    <row r="1954" spans="16:16">
      <c r="P1954" s="75">
        <f t="shared" si="30"/>
        <v>0</v>
      </c>
    </row>
    <row r="1955" spans="16:16">
      <c r="P1955" s="75">
        <f t="shared" si="30"/>
        <v>0</v>
      </c>
    </row>
    <row r="1956" spans="16:16">
      <c r="P1956" s="75">
        <f t="shared" si="30"/>
        <v>0</v>
      </c>
    </row>
    <row r="1957" spans="16:16">
      <c r="P1957" s="75">
        <f t="shared" si="30"/>
        <v>0</v>
      </c>
    </row>
    <row r="1958" spans="16:16">
      <c r="P1958" s="75">
        <f t="shared" si="30"/>
        <v>0</v>
      </c>
    </row>
    <row r="1959" spans="16:16">
      <c r="P1959" s="75">
        <f t="shared" si="30"/>
        <v>0</v>
      </c>
    </row>
    <row r="1960" spans="16:16">
      <c r="P1960" s="75">
        <f t="shared" si="30"/>
        <v>0</v>
      </c>
    </row>
    <row r="1961" spans="16:16">
      <c r="P1961" s="75">
        <f t="shared" si="30"/>
        <v>0</v>
      </c>
    </row>
    <row r="1962" spans="16:16">
      <c r="P1962" s="75">
        <f t="shared" si="30"/>
        <v>0</v>
      </c>
    </row>
    <row r="1963" spans="16:16">
      <c r="P1963" s="75">
        <f t="shared" si="30"/>
        <v>0</v>
      </c>
    </row>
    <row r="1964" spans="16:16">
      <c r="P1964" s="75">
        <f t="shared" si="30"/>
        <v>0</v>
      </c>
    </row>
    <row r="1965" spans="16:16">
      <c r="P1965" s="75">
        <f t="shared" si="30"/>
        <v>0</v>
      </c>
    </row>
    <row r="1966" spans="16:16">
      <c r="P1966" s="75">
        <f t="shared" si="30"/>
        <v>0</v>
      </c>
    </row>
    <row r="1967" spans="16:16">
      <c r="P1967" s="75">
        <f t="shared" si="30"/>
        <v>0</v>
      </c>
    </row>
    <row r="1968" spans="16:16">
      <c r="P1968" s="75">
        <f t="shared" si="30"/>
        <v>0</v>
      </c>
    </row>
    <row r="1969" spans="16:16">
      <c r="P1969" s="75">
        <f t="shared" si="30"/>
        <v>0</v>
      </c>
    </row>
    <row r="1970" spans="16:16">
      <c r="P1970" s="75">
        <f t="shared" si="30"/>
        <v>0</v>
      </c>
    </row>
    <row r="1971" spans="16:16">
      <c r="P1971" s="75">
        <f t="shared" si="30"/>
        <v>0</v>
      </c>
    </row>
    <row r="1972" spans="16:16">
      <c r="P1972" s="75">
        <f t="shared" si="30"/>
        <v>0</v>
      </c>
    </row>
    <row r="1973" spans="16:16">
      <c r="P1973" s="75">
        <f t="shared" si="30"/>
        <v>0</v>
      </c>
    </row>
    <row r="1974" spans="16:16">
      <c r="P1974" s="75">
        <f t="shared" si="30"/>
        <v>0</v>
      </c>
    </row>
    <row r="1975" spans="16:16">
      <c r="P1975" s="75">
        <f t="shared" si="30"/>
        <v>0</v>
      </c>
    </row>
    <row r="1976" spans="16:16">
      <c r="P1976" s="75">
        <f t="shared" si="30"/>
        <v>0</v>
      </c>
    </row>
    <row r="1977" spans="16:16">
      <c r="P1977" s="75">
        <f t="shared" si="30"/>
        <v>0</v>
      </c>
    </row>
    <row r="1978" spans="16:16">
      <c r="P1978" s="75">
        <f t="shared" si="30"/>
        <v>0</v>
      </c>
    </row>
    <row r="1979" spans="16:16">
      <c r="P1979" s="75">
        <f t="shared" si="30"/>
        <v>0</v>
      </c>
    </row>
    <row r="1980" spans="16:16">
      <c r="P1980" s="75">
        <f t="shared" si="30"/>
        <v>0</v>
      </c>
    </row>
    <row r="1981" spans="16:16">
      <c r="P1981" s="75">
        <f t="shared" si="30"/>
        <v>0</v>
      </c>
    </row>
    <row r="1982" spans="16:16">
      <c r="P1982" s="75">
        <f t="shared" si="30"/>
        <v>0</v>
      </c>
    </row>
    <row r="1983" spans="16:16">
      <c r="P1983" s="75">
        <f t="shared" si="30"/>
        <v>0</v>
      </c>
    </row>
    <row r="1984" spans="16:16">
      <c r="P1984" s="75">
        <f t="shared" si="30"/>
        <v>0</v>
      </c>
    </row>
    <row r="1985" spans="16:16">
      <c r="P1985" s="75">
        <f t="shared" si="30"/>
        <v>0</v>
      </c>
    </row>
    <row r="1986" spans="16:16">
      <c r="P1986" s="75">
        <f t="shared" si="30"/>
        <v>0</v>
      </c>
    </row>
    <row r="1987" spans="16:16">
      <c r="P1987" s="75">
        <f t="shared" ref="P1987:P2050" si="31">CONVERT(E1987,"m","ft")</f>
        <v>0</v>
      </c>
    </row>
    <row r="1988" spans="16:16">
      <c r="P1988" s="75">
        <f t="shared" si="31"/>
        <v>0</v>
      </c>
    </row>
    <row r="1989" spans="16:16">
      <c r="P1989" s="75">
        <f t="shared" si="31"/>
        <v>0</v>
      </c>
    </row>
    <row r="1990" spans="16:16">
      <c r="P1990" s="75">
        <f t="shared" si="31"/>
        <v>0</v>
      </c>
    </row>
    <row r="1991" spans="16:16">
      <c r="P1991" s="75">
        <f t="shared" si="31"/>
        <v>0</v>
      </c>
    </row>
    <row r="1992" spans="16:16">
      <c r="P1992" s="75">
        <f t="shared" si="31"/>
        <v>0</v>
      </c>
    </row>
    <row r="1993" spans="16:16">
      <c r="P1993" s="75">
        <f t="shared" si="31"/>
        <v>0</v>
      </c>
    </row>
    <row r="1994" spans="16:16">
      <c r="P1994" s="75">
        <f t="shared" si="31"/>
        <v>0</v>
      </c>
    </row>
    <row r="1995" spans="16:16">
      <c r="P1995" s="75">
        <f t="shared" si="31"/>
        <v>0</v>
      </c>
    </row>
    <row r="1996" spans="16:16">
      <c r="P1996" s="75">
        <f t="shared" si="31"/>
        <v>0</v>
      </c>
    </row>
    <row r="1997" spans="16:16">
      <c r="P1997" s="75">
        <f t="shared" si="31"/>
        <v>0</v>
      </c>
    </row>
    <row r="1998" spans="16:16">
      <c r="P1998" s="75">
        <f t="shared" si="31"/>
        <v>0</v>
      </c>
    </row>
    <row r="1999" spans="16:16">
      <c r="P1999" s="75">
        <f t="shared" si="31"/>
        <v>0</v>
      </c>
    </row>
    <row r="2000" spans="16:16">
      <c r="P2000" s="75">
        <f t="shared" si="31"/>
        <v>0</v>
      </c>
    </row>
    <row r="2001" spans="16:16">
      <c r="P2001" s="75">
        <f t="shared" si="31"/>
        <v>0</v>
      </c>
    </row>
    <row r="2002" spans="16:16">
      <c r="P2002" s="75">
        <f t="shared" si="31"/>
        <v>0</v>
      </c>
    </row>
    <row r="2003" spans="16:16">
      <c r="P2003" s="75">
        <f t="shared" si="31"/>
        <v>0</v>
      </c>
    </row>
    <row r="2004" spans="16:16">
      <c r="P2004" s="75">
        <f t="shared" si="31"/>
        <v>0</v>
      </c>
    </row>
    <row r="2005" spans="16:16">
      <c r="P2005" s="75">
        <f t="shared" si="31"/>
        <v>0</v>
      </c>
    </row>
    <row r="2006" spans="16:16">
      <c r="P2006" s="75">
        <f t="shared" si="31"/>
        <v>0</v>
      </c>
    </row>
    <row r="2007" spans="16:16">
      <c r="P2007" s="75">
        <f t="shared" si="31"/>
        <v>0</v>
      </c>
    </row>
    <row r="2008" spans="16:16">
      <c r="P2008" s="75">
        <f t="shared" si="31"/>
        <v>0</v>
      </c>
    </row>
    <row r="2009" spans="16:16">
      <c r="P2009" s="75">
        <f t="shared" si="31"/>
        <v>0</v>
      </c>
    </row>
    <row r="2010" spans="16:16">
      <c r="P2010" s="75">
        <f t="shared" si="31"/>
        <v>0</v>
      </c>
    </row>
    <row r="2011" spans="16:16">
      <c r="P2011" s="75">
        <f t="shared" si="31"/>
        <v>0</v>
      </c>
    </row>
    <row r="2012" spans="16:16">
      <c r="P2012" s="75">
        <f t="shared" si="31"/>
        <v>0</v>
      </c>
    </row>
    <row r="2013" spans="16:16">
      <c r="P2013" s="75">
        <f t="shared" si="31"/>
        <v>0</v>
      </c>
    </row>
    <row r="2014" spans="16:16">
      <c r="P2014" s="75">
        <f t="shared" si="31"/>
        <v>0</v>
      </c>
    </row>
    <row r="2015" spans="16:16">
      <c r="P2015" s="75">
        <f t="shared" si="31"/>
        <v>0</v>
      </c>
    </row>
    <row r="2016" spans="16:16">
      <c r="P2016" s="75">
        <f t="shared" si="31"/>
        <v>0</v>
      </c>
    </row>
    <row r="2017" spans="16:16">
      <c r="P2017" s="75">
        <f t="shared" si="31"/>
        <v>0</v>
      </c>
    </row>
    <row r="2018" spans="16:16">
      <c r="P2018" s="75">
        <f t="shared" si="31"/>
        <v>0</v>
      </c>
    </row>
    <row r="2019" spans="16:16">
      <c r="P2019" s="75">
        <f t="shared" si="31"/>
        <v>0</v>
      </c>
    </row>
    <row r="2020" spans="16:16">
      <c r="P2020" s="75">
        <f t="shared" si="31"/>
        <v>0</v>
      </c>
    </row>
    <row r="2021" spans="16:16">
      <c r="P2021" s="75">
        <f t="shared" si="31"/>
        <v>0</v>
      </c>
    </row>
    <row r="2022" spans="16:16">
      <c r="P2022" s="75">
        <f t="shared" si="31"/>
        <v>0</v>
      </c>
    </row>
    <row r="2023" spans="16:16">
      <c r="P2023" s="75">
        <f t="shared" si="31"/>
        <v>0</v>
      </c>
    </row>
    <row r="2024" spans="16:16">
      <c r="P2024" s="75">
        <f t="shared" si="31"/>
        <v>0</v>
      </c>
    </row>
    <row r="2025" spans="16:16">
      <c r="P2025" s="75">
        <f t="shared" si="31"/>
        <v>0</v>
      </c>
    </row>
    <row r="2026" spans="16:16">
      <c r="P2026" s="75">
        <f t="shared" si="31"/>
        <v>0</v>
      </c>
    </row>
    <row r="2027" spans="16:16">
      <c r="P2027" s="75">
        <f t="shared" si="31"/>
        <v>0</v>
      </c>
    </row>
    <row r="2028" spans="16:16">
      <c r="P2028" s="75">
        <f t="shared" si="31"/>
        <v>0</v>
      </c>
    </row>
    <row r="2029" spans="16:16">
      <c r="P2029" s="75">
        <f t="shared" si="31"/>
        <v>0</v>
      </c>
    </row>
    <row r="2030" spans="16:16">
      <c r="P2030" s="75">
        <f t="shared" si="31"/>
        <v>0</v>
      </c>
    </row>
    <row r="2031" spans="16:16">
      <c r="P2031" s="75">
        <f t="shared" si="31"/>
        <v>0</v>
      </c>
    </row>
    <row r="2032" spans="16:16">
      <c r="P2032" s="75">
        <f t="shared" si="31"/>
        <v>0</v>
      </c>
    </row>
    <row r="2033" spans="16:16">
      <c r="P2033" s="75">
        <f t="shared" si="31"/>
        <v>0</v>
      </c>
    </row>
    <row r="2034" spans="16:16">
      <c r="P2034" s="75">
        <f t="shared" si="31"/>
        <v>0</v>
      </c>
    </row>
    <row r="2035" spans="16:16">
      <c r="P2035" s="75">
        <f t="shared" si="31"/>
        <v>0</v>
      </c>
    </row>
    <row r="2036" spans="16:16">
      <c r="P2036" s="75">
        <f t="shared" si="31"/>
        <v>0</v>
      </c>
    </row>
    <row r="2037" spans="16:16">
      <c r="P2037" s="75">
        <f t="shared" si="31"/>
        <v>0</v>
      </c>
    </row>
    <row r="2038" spans="16:16">
      <c r="P2038" s="75">
        <f t="shared" si="31"/>
        <v>0</v>
      </c>
    </row>
    <row r="2039" spans="16:16">
      <c r="P2039" s="75">
        <f t="shared" si="31"/>
        <v>0</v>
      </c>
    </row>
    <row r="2040" spans="16:16">
      <c r="P2040" s="75">
        <f t="shared" si="31"/>
        <v>0</v>
      </c>
    </row>
    <row r="2041" spans="16:16">
      <c r="P2041" s="75">
        <f t="shared" si="31"/>
        <v>0</v>
      </c>
    </row>
    <row r="2042" spans="16:16">
      <c r="P2042" s="75">
        <f t="shared" si="31"/>
        <v>0</v>
      </c>
    </row>
    <row r="2043" spans="16:16">
      <c r="P2043" s="75">
        <f t="shared" si="31"/>
        <v>0</v>
      </c>
    </row>
    <row r="2044" spans="16:16">
      <c r="P2044" s="75">
        <f t="shared" si="31"/>
        <v>0</v>
      </c>
    </row>
    <row r="2045" spans="16:16">
      <c r="P2045" s="75">
        <f t="shared" si="31"/>
        <v>0</v>
      </c>
    </row>
    <row r="2046" spans="16:16">
      <c r="P2046" s="75">
        <f t="shared" si="31"/>
        <v>0</v>
      </c>
    </row>
    <row r="2047" spans="16:16">
      <c r="P2047" s="75">
        <f t="shared" si="31"/>
        <v>0</v>
      </c>
    </row>
    <row r="2048" spans="16:16">
      <c r="P2048" s="75">
        <f t="shared" si="31"/>
        <v>0</v>
      </c>
    </row>
    <row r="2049" spans="16:16">
      <c r="P2049" s="75">
        <f t="shared" si="31"/>
        <v>0</v>
      </c>
    </row>
    <row r="2050" spans="16:16">
      <c r="P2050" s="75">
        <f t="shared" si="31"/>
        <v>0</v>
      </c>
    </row>
    <row r="2051" spans="16:16">
      <c r="P2051" s="75">
        <f t="shared" ref="P2051:P2114" si="32">CONVERT(E2051,"m","ft")</f>
        <v>0</v>
      </c>
    </row>
    <row r="2052" spans="16:16">
      <c r="P2052" s="75">
        <f t="shared" si="32"/>
        <v>0</v>
      </c>
    </row>
    <row r="2053" spans="16:16">
      <c r="P2053" s="75">
        <f t="shared" si="32"/>
        <v>0</v>
      </c>
    </row>
    <row r="2054" spans="16:16">
      <c r="P2054" s="75">
        <f t="shared" si="32"/>
        <v>0</v>
      </c>
    </row>
    <row r="2055" spans="16:16">
      <c r="P2055" s="75">
        <f t="shared" si="32"/>
        <v>0</v>
      </c>
    </row>
    <row r="2056" spans="16:16">
      <c r="P2056" s="75">
        <f t="shared" si="32"/>
        <v>0</v>
      </c>
    </row>
    <row r="2057" spans="16:16">
      <c r="P2057" s="75">
        <f t="shared" si="32"/>
        <v>0</v>
      </c>
    </row>
    <row r="2058" spans="16:16">
      <c r="P2058" s="75">
        <f t="shared" si="32"/>
        <v>0</v>
      </c>
    </row>
    <row r="2059" spans="16:16">
      <c r="P2059" s="75">
        <f t="shared" si="32"/>
        <v>0</v>
      </c>
    </row>
    <row r="2060" spans="16:16">
      <c r="P2060" s="75">
        <f t="shared" si="32"/>
        <v>0</v>
      </c>
    </row>
    <row r="2061" spans="16:16">
      <c r="P2061" s="75">
        <f t="shared" si="32"/>
        <v>0</v>
      </c>
    </row>
    <row r="2062" spans="16:16">
      <c r="P2062" s="75">
        <f t="shared" si="32"/>
        <v>0</v>
      </c>
    </row>
    <row r="2063" spans="16:16">
      <c r="P2063" s="75">
        <f t="shared" si="32"/>
        <v>0</v>
      </c>
    </row>
    <row r="2064" spans="16:16">
      <c r="P2064" s="75">
        <f t="shared" si="32"/>
        <v>0</v>
      </c>
    </row>
    <row r="2065" spans="16:16">
      <c r="P2065" s="75">
        <f t="shared" si="32"/>
        <v>0</v>
      </c>
    </row>
    <row r="2066" spans="16:16">
      <c r="P2066" s="75">
        <f t="shared" si="32"/>
        <v>0</v>
      </c>
    </row>
    <row r="2067" spans="16:16">
      <c r="P2067" s="75">
        <f t="shared" si="32"/>
        <v>0</v>
      </c>
    </row>
    <row r="2068" spans="16:16">
      <c r="P2068" s="75">
        <f t="shared" si="32"/>
        <v>0</v>
      </c>
    </row>
    <row r="2069" spans="16:16">
      <c r="P2069" s="75">
        <f t="shared" si="32"/>
        <v>0</v>
      </c>
    </row>
    <row r="2070" spans="16:16">
      <c r="P2070" s="75">
        <f t="shared" si="32"/>
        <v>0</v>
      </c>
    </row>
    <row r="2071" spans="16:16">
      <c r="P2071" s="75">
        <f t="shared" si="32"/>
        <v>0</v>
      </c>
    </row>
    <row r="2072" spans="16:16">
      <c r="P2072" s="75">
        <f t="shared" si="32"/>
        <v>0</v>
      </c>
    </row>
    <row r="2073" spans="16:16">
      <c r="P2073" s="75">
        <f t="shared" si="32"/>
        <v>0</v>
      </c>
    </row>
    <row r="2074" spans="16:16">
      <c r="P2074" s="75">
        <f t="shared" si="32"/>
        <v>0</v>
      </c>
    </row>
    <row r="2075" spans="16:16">
      <c r="P2075" s="75">
        <f t="shared" si="32"/>
        <v>0</v>
      </c>
    </row>
    <row r="2076" spans="16:16">
      <c r="P2076" s="75">
        <f t="shared" si="32"/>
        <v>0</v>
      </c>
    </row>
    <row r="2077" spans="16:16">
      <c r="P2077" s="75">
        <f t="shared" si="32"/>
        <v>0</v>
      </c>
    </row>
    <row r="2078" spans="16:16">
      <c r="P2078" s="75">
        <f t="shared" si="32"/>
        <v>0</v>
      </c>
    </row>
    <row r="2079" spans="16:16">
      <c r="P2079" s="75">
        <f t="shared" si="32"/>
        <v>0</v>
      </c>
    </row>
    <row r="2080" spans="16:16">
      <c r="P2080" s="75">
        <f t="shared" si="32"/>
        <v>0</v>
      </c>
    </row>
    <row r="2081" spans="16:16">
      <c r="P2081" s="75">
        <f t="shared" si="32"/>
        <v>0</v>
      </c>
    </row>
    <row r="2082" spans="16:16">
      <c r="P2082" s="75">
        <f t="shared" si="32"/>
        <v>0</v>
      </c>
    </row>
    <row r="2083" spans="16:16">
      <c r="P2083" s="75">
        <f t="shared" si="32"/>
        <v>0</v>
      </c>
    </row>
    <row r="2084" spans="16:16">
      <c r="P2084" s="75">
        <f t="shared" si="32"/>
        <v>0</v>
      </c>
    </row>
    <row r="2085" spans="16:16">
      <c r="P2085" s="75">
        <f t="shared" si="32"/>
        <v>0</v>
      </c>
    </row>
    <row r="2086" spans="16:16">
      <c r="P2086" s="75">
        <f t="shared" si="32"/>
        <v>0</v>
      </c>
    </row>
    <row r="2087" spans="16:16">
      <c r="P2087" s="75">
        <f t="shared" si="32"/>
        <v>0</v>
      </c>
    </row>
    <row r="2088" spans="16:16">
      <c r="P2088" s="75">
        <f t="shared" si="32"/>
        <v>0</v>
      </c>
    </row>
    <row r="2089" spans="16:16">
      <c r="P2089" s="75">
        <f t="shared" si="32"/>
        <v>0</v>
      </c>
    </row>
    <row r="2090" spans="16:16">
      <c r="P2090" s="75">
        <f t="shared" si="32"/>
        <v>0</v>
      </c>
    </row>
    <row r="2091" spans="16:16">
      <c r="P2091" s="75">
        <f t="shared" si="32"/>
        <v>0</v>
      </c>
    </row>
    <row r="2092" spans="16:16">
      <c r="P2092" s="75">
        <f t="shared" si="32"/>
        <v>0</v>
      </c>
    </row>
    <row r="2093" spans="16:16">
      <c r="P2093" s="75">
        <f t="shared" si="32"/>
        <v>0</v>
      </c>
    </row>
    <row r="2094" spans="16:16">
      <c r="P2094" s="75">
        <f t="shared" si="32"/>
        <v>0</v>
      </c>
    </row>
    <row r="2095" spans="16:16">
      <c r="P2095" s="75">
        <f t="shared" si="32"/>
        <v>0</v>
      </c>
    </row>
    <row r="2096" spans="16:16">
      <c r="P2096" s="75">
        <f t="shared" si="32"/>
        <v>0</v>
      </c>
    </row>
    <row r="2097" spans="16:16">
      <c r="P2097" s="75">
        <f t="shared" si="32"/>
        <v>0</v>
      </c>
    </row>
    <row r="2098" spans="16:16">
      <c r="P2098" s="75">
        <f t="shared" si="32"/>
        <v>0</v>
      </c>
    </row>
    <row r="2099" spans="16:16">
      <c r="P2099" s="75">
        <f t="shared" si="32"/>
        <v>0</v>
      </c>
    </row>
    <row r="2100" spans="16:16">
      <c r="P2100" s="75">
        <f t="shared" si="32"/>
        <v>0</v>
      </c>
    </row>
    <row r="2101" spans="16:16">
      <c r="P2101" s="75">
        <f t="shared" si="32"/>
        <v>0</v>
      </c>
    </row>
    <row r="2102" spans="16:16">
      <c r="P2102" s="75">
        <f t="shared" si="32"/>
        <v>0</v>
      </c>
    </row>
    <row r="2103" spans="16:16">
      <c r="P2103" s="75">
        <f t="shared" si="32"/>
        <v>0</v>
      </c>
    </row>
    <row r="2104" spans="16:16">
      <c r="P2104" s="75">
        <f t="shared" si="32"/>
        <v>0</v>
      </c>
    </row>
    <row r="2105" spans="16:16">
      <c r="P2105" s="75">
        <f t="shared" si="32"/>
        <v>0</v>
      </c>
    </row>
    <row r="2106" spans="16:16">
      <c r="P2106" s="75">
        <f t="shared" si="32"/>
        <v>0</v>
      </c>
    </row>
    <row r="2107" spans="16:16">
      <c r="P2107" s="75">
        <f t="shared" si="32"/>
        <v>0</v>
      </c>
    </row>
    <row r="2108" spans="16:16">
      <c r="P2108" s="75">
        <f t="shared" si="32"/>
        <v>0</v>
      </c>
    </row>
    <row r="2109" spans="16:16">
      <c r="P2109" s="75">
        <f t="shared" si="32"/>
        <v>0</v>
      </c>
    </row>
    <row r="2110" spans="16:16">
      <c r="P2110" s="75">
        <f t="shared" si="32"/>
        <v>0</v>
      </c>
    </row>
    <row r="2111" spans="16:16">
      <c r="P2111" s="75">
        <f t="shared" si="32"/>
        <v>0</v>
      </c>
    </row>
    <row r="2112" spans="16:16">
      <c r="P2112" s="75">
        <f t="shared" si="32"/>
        <v>0</v>
      </c>
    </row>
    <row r="2113" spans="16:16">
      <c r="P2113" s="75">
        <f t="shared" si="32"/>
        <v>0</v>
      </c>
    </row>
    <row r="2114" spans="16:16">
      <c r="P2114" s="75">
        <f t="shared" si="32"/>
        <v>0</v>
      </c>
    </row>
    <row r="2115" spans="16:16">
      <c r="P2115" s="75">
        <f t="shared" ref="P2115:P2178" si="33">CONVERT(E2115,"m","ft")</f>
        <v>0</v>
      </c>
    </row>
    <row r="2116" spans="16:16">
      <c r="P2116" s="75">
        <f t="shared" si="33"/>
        <v>0</v>
      </c>
    </row>
    <row r="2117" spans="16:16">
      <c r="P2117" s="75">
        <f t="shared" si="33"/>
        <v>0</v>
      </c>
    </row>
    <row r="2118" spans="16:16">
      <c r="P2118" s="75">
        <f t="shared" si="33"/>
        <v>0</v>
      </c>
    </row>
    <row r="2119" spans="16:16">
      <c r="P2119" s="75">
        <f t="shared" si="33"/>
        <v>0</v>
      </c>
    </row>
    <row r="2120" spans="16:16">
      <c r="P2120" s="75">
        <f t="shared" si="33"/>
        <v>0</v>
      </c>
    </row>
    <row r="2121" spans="16:16">
      <c r="P2121" s="75">
        <f t="shared" si="33"/>
        <v>0</v>
      </c>
    </row>
    <row r="2122" spans="16:16">
      <c r="P2122" s="75">
        <f t="shared" si="33"/>
        <v>0</v>
      </c>
    </row>
    <row r="2123" spans="16:16">
      <c r="P2123" s="75">
        <f t="shared" si="33"/>
        <v>0</v>
      </c>
    </row>
    <row r="2124" spans="16:16">
      <c r="P2124" s="75">
        <f t="shared" si="33"/>
        <v>0</v>
      </c>
    </row>
    <row r="2125" spans="16:16">
      <c r="P2125" s="75">
        <f t="shared" si="33"/>
        <v>0</v>
      </c>
    </row>
    <row r="2126" spans="16:16">
      <c r="P2126" s="75">
        <f t="shared" si="33"/>
        <v>0</v>
      </c>
    </row>
    <row r="2127" spans="16:16">
      <c r="P2127" s="75">
        <f t="shared" si="33"/>
        <v>0</v>
      </c>
    </row>
    <row r="2128" spans="16:16">
      <c r="P2128" s="75">
        <f t="shared" si="33"/>
        <v>0</v>
      </c>
    </row>
    <row r="2129" spans="16:16">
      <c r="P2129" s="75">
        <f t="shared" si="33"/>
        <v>0</v>
      </c>
    </row>
    <row r="2130" spans="16:16">
      <c r="P2130" s="75">
        <f t="shared" si="33"/>
        <v>0</v>
      </c>
    </row>
    <row r="2131" spans="16:16">
      <c r="P2131" s="75">
        <f t="shared" si="33"/>
        <v>0</v>
      </c>
    </row>
    <row r="2132" spans="16:16">
      <c r="P2132" s="75">
        <f t="shared" si="33"/>
        <v>0</v>
      </c>
    </row>
    <row r="2133" spans="16:16">
      <c r="P2133" s="75">
        <f t="shared" si="33"/>
        <v>0</v>
      </c>
    </row>
    <row r="2134" spans="16:16">
      <c r="P2134" s="75">
        <f t="shared" si="33"/>
        <v>0</v>
      </c>
    </row>
    <row r="2135" spans="16:16">
      <c r="P2135" s="75">
        <f t="shared" si="33"/>
        <v>0</v>
      </c>
    </row>
    <row r="2136" spans="16:16">
      <c r="P2136" s="75">
        <f t="shared" si="33"/>
        <v>0</v>
      </c>
    </row>
    <row r="2137" spans="16:16">
      <c r="P2137" s="75">
        <f t="shared" si="33"/>
        <v>0</v>
      </c>
    </row>
    <row r="2138" spans="16:16">
      <c r="P2138" s="75">
        <f t="shared" si="33"/>
        <v>0</v>
      </c>
    </row>
    <row r="2139" spans="16:16">
      <c r="P2139" s="75">
        <f t="shared" si="33"/>
        <v>0</v>
      </c>
    </row>
    <row r="2140" spans="16:16">
      <c r="P2140" s="75">
        <f t="shared" si="33"/>
        <v>0</v>
      </c>
    </row>
    <row r="2141" spans="16:16">
      <c r="P2141" s="75">
        <f t="shared" si="33"/>
        <v>0</v>
      </c>
    </row>
    <row r="2142" spans="16:16">
      <c r="P2142" s="75">
        <f t="shared" si="33"/>
        <v>0</v>
      </c>
    </row>
    <row r="2143" spans="16:16">
      <c r="P2143" s="75">
        <f t="shared" si="33"/>
        <v>0</v>
      </c>
    </row>
    <row r="2144" spans="16:16">
      <c r="P2144" s="75">
        <f t="shared" si="33"/>
        <v>0</v>
      </c>
    </row>
    <row r="2145" spans="16:16">
      <c r="P2145" s="75">
        <f t="shared" si="33"/>
        <v>0</v>
      </c>
    </row>
    <row r="2146" spans="16:16">
      <c r="P2146" s="75">
        <f t="shared" si="33"/>
        <v>0</v>
      </c>
    </row>
    <row r="2147" spans="16:16">
      <c r="P2147" s="75">
        <f t="shared" si="33"/>
        <v>0</v>
      </c>
    </row>
    <row r="2148" spans="16:16">
      <c r="P2148" s="75">
        <f t="shared" si="33"/>
        <v>0</v>
      </c>
    </row>
    <row r="2149" spans="16:16">
      <c r="P2149" s="75">
        <f t="shared" si="33"/>
        <v>0</v>
      </c>
    </row>
    <row r="2150" spans="16:16">
      <c r="P2150" s="75">
        <f t="shared" si="33"/>
        <v>0</v>
      </c>
    </row>
    <row r="2151" spans="16:16">
      <c r="P2151" s="75">
        <f t="shared" si="33"/>
        <v>0</v>
      </c>
    </row>
    <row r="2152" spans="16:16">
      <c r="P2152" s="75">
        <f t="shared" si="33"/>
        <v>0</v>
      </c>
    </row>
    <row r="2153" spans="16:16">
      <c r="P2153" s="75">
        <f t="shared" si="33"/>
        <v>0</v>
      </c>
    </row>
    <row r="2154" spans="16:16">
      <c r="P2154" s="75">
        <f t="shared" si="33"/>
        <v>0</v>
      </c>
    </row>
    <row r="2155" spans="16:16">
      <c r="P2155" s="75">
        <f t="shared" si="33"/>
        <v>0</v>
      </c>
    </row>
    <row r="2156" spans="16:16">
      <c r="P2156" s="75">
        <f t="shared" si="33"/>
        <v>0</v>
      </c>
    </row>
    <row r="2157" spans="16:16">
      <c r="P2157" s="75">
        <f t="shared" si="33"/>
        <v>0</v>
      </c>
    </row>
    <row r="2158" spans="16:16">
      <c r="P2158" s="75">
        <f t="shared" si="33"/>
        <v>0</v>
      </c>
    </row>
    <row r="2159" spans="16:16">
      <c r="P2159" s="75">
        <f t="shared" si="33"/>
        <v>0</v>
      </c>
    </row>
    <row r="2160" spans="16:16">
      <c r="P2160" s="75">
        <f t="shared" si="33"/>
        <v>0</v>
      </c>
    </row>
    <row r="2161" spans="16:16">
      <c r="P2161" s="75">
        <f t="shared" si="33"/>
        <v>0</v>
      </c>
    </row>
    <row r="2162" spans="16:16">
      <c r="P2162" s="75">
        <f t="shared" si="33"/>
        <v>0</v>
      </c>
    </row>
    <row r="2163" spans="16:16">
      <c r="P2163" s="75">
        <f t="shared" si="33"/>
        <v>0</v>
      </c>
    </row>
    <row r="2164" spans="16:16">
      <c r="P2164" s="75">
        <f t="shared" si="33"/>
        <v>0</v>
      </c>
    </row>
    <row r="2165" spans="16:16">
      <c r="P2165" s="75">
        <f t="shared" si="33"/>
        <v>0</v>
      </c>
    </row>
    <row r="2166" spans="16:16">
      <c r="P2166" s="75">
        <f t="shared" si="33"/>
        <v>0</v>
      </c>
    </row>
    <row r="2167" spans="16:16">
      <c r="P2167" s="75">
        <f t="shared" si="33"/>
        <v>0</v>
      </c>
    </row>
    <row r="2168" spans="16:16">
      <c r="P2168" s="75">
        <f t="shared" si="33"/>
        <v>0</v>
      </c>
    </row>
    <row r="2169" spans="16:16">
      <c r="P2169" s="75">
        <f t="shared" si="33"/>
        <v>0</v>
      </c>
    </row>
    <row r="2170" spans="16:16">
      <c r="P2170" s="75">
        <f t="shared" si="33"/>
        <v>0</v>
      </c>
    </row>
    <row r="2171" spans="16:16">
      <c r="P2171" s="75">
        <f t="shared" si="33"/>
        <v>0</v>
      </c>
    </row>
    <row r="2172" spans="16:16">
      <c r="P2172" s="75">
        <f t="shared" si="33"/>
        <v>0</v>
      </c>
    </row>
    <row r="2173" spans="16:16">
      <c r="P2173" s="75">
        <f t="shared" si="33"/>
        <v>0</v>
      </c>
    </row>
    <row r="2174" spans="16:16">
      <c r="P2174" s="75">
        <f t="shared" si="33"/>
        <v>0</v>
      </c>
    </row>
    <row r="2175" spans="16:16">
      <c r="P2175" s="75">
        <f t="shared" si="33"/>
        <v>0</v>
      </c>
    </row>
    <row r="2176" spans="16:16">
      <c r="P2176" s="75">
        <f t="shared" si="33"/>
        <v>0</v>
      </c>
    </row>
    <row r="2177" spans="16:16">
      <c r="P2177" s="75">
        <f t="shared" si="33"/>
        <v>0</v>
      </c>
    </row>
    <row r="2178" spans="16:16">
      <c r="P2178" s="75">
        <f t="shared" si="33"/>
        <v>0</v>
      </c>
    </row>
    <row r="2179" spans="16:16">
      <c r="P2179" s="75">
        <f t="shared" ref="P2179:P2242" si="34">CONVERT(E2179,"m","ft")</f>
        <v>0</v>
      </c>
    </row>
    <row r="2180" spans="16:16">
      <c r="P2180" s="75">
        <f t="shared" si="34"/>
        <v>0</v>
      </c>
    </row>
    <row r="2181" spans="16:16">
      <c r="P2181" s="75">
        <f t="shared" si="34"/>
        <v>0</v>
      </c>
    </row>
    <row r="2182" spans="16:16">
      <c r="P2182" s="75">
        <f t="shared" si="34"/>
        <v>0</v>
      </c>
    </row>
    <row r="2183" spans="16:16">
      <c r="P2183" s="75">
        <f t="shared" si="34"/>
        <v>0</v>
      </c>
    </row>
    <row r="2184" spans="16:16">
      <c r="P2184" s="75">
        <f t="shared" si="34"/>
        <v>0</v>
      </c>
    </row>
    <row r="2185" spans="16:16">
      <c r="P2185" s="75">
        <f t="shared" si="34"/>
        <v>0</v>
      </c>
    </row>
    <row r="2186" spans="16:16">
      <c r="P2186" s="75">
        <f t="shared" si="34"/>
        <v>0</v>
      </c>
    </row>
    <row r="2187" spans="16:16">
      <c r="P2187" s="75">
        <f t="shared" si="34"/>
        <v>0</v>
      </c>
    </row>
    <row r="2188" spans="16:16">
      <c r="P2188" s="75">
        <f t="shared" si="34"/>
        <v>0</v>
      </c>
    </row>
    <row r="2189" spans="16:16">
      <c r="P2189" s="75">
        <f t="shared" si="34"/>
        <v>0</v>
      </c>
    </row>
    <row r="2190" spans="16:16">
      <c r="P2190" s="75">
        <f t="shared" si="34"/>
        <v>0</v>
      </c>
    </row>
    <row r="2191" spans="16:16">
      <c r="P2191" s="75">
        <f t="shared" si="34"/>
        <v>0</v>
      </c>
    </row>
    <row r="2192" spans="16:16">
      <c r="P2192" s="75">
        <f t="shared" si="34"/>
        <v>0</v>
      </c>
    </row>
    <row r="2193" spans="16:16">
      <c r="P2193" s="75">
        <f t="shared" si="34"/>
        <v>0</v>
      </c>
    </row>
    <row r="2194" spans="16:16">
      <c r="P2194" s="75">
        <f t="shared" si="34"/>
        <v>0</v>
      </c>
    </row>
    <row r="2195" spans="16:16">
      <c r="P2195" s="75">
        <f t="shared" si="34"/>
        <v>0</v>
      </c>
    </row>
    <row r="2196" spans="16:16">
      <c r="P2196" s="75">
        <f t="shared" si="34"/>
        <v>0</v>
      </c>
    </row>
    <row r="2197" spans="16:16">
      <c r="P2197" s="75">
        <f t="shared" si="34"/>
        <v>0</v>
      </c>
    </row>
    <row r="2198" spans="16:16">
      <c r="P2198" s="75">
        <f t="shared" si="34"/>
        <v>0</v>
      </c>
    </row>
    <row r="2199" spans="16:16">
      <c r="P2199" s="75">
        <f t="shared" si="34"/>
        <v>0</v>
      </c>
    </row>
    <row r="2200" spans="16:16">
      <c r="P2200" s="75">
        <f t="shared" si="34"/>
        <v>0</v>
      </c>
    </row>
    <row r="2201" spans="16:16">
      <c r="P2201" s="75">
        <f t="shared" si="34"/>
        <v>0</v>
      </c>
    </row>
    <row r="2202" spans="16:16">
      <c r="P2202" s="75">
        <f t="shared" si="34"/>
        <v>0</v>
      </c>
    </row>
    <row r="2203" spans="16:16">
      <c r="P2203" s="75">
        <f t="shared" si="34"/>
        <v>0</v>
      </c>
    </row>
    <row r="2204" spans="16:16">
      <c r="P2204" s="75">
        <f t="shared" si="34"/>
        <v>0</v>
      </c>
    </row>
    <row r="2205" spans="16:16">
      <c r="P2205" s="75">
        <f t="shared" si="34"/>
        <v>0</v>
      </c>
    </row>
    <row r="2206" spans="16:16">
      <c r="P2206" s="75">
        <f t="shared" si="34"/>
        <v>0</v>
      </c>
    </row>
    <row r="2207" spans="16:16">
      <c r="P2207" s="75">
        <f t="shared" si="34"/>
        <v>0</v>
      </c>
    </row>
    <row r="2208" spans="16:16">
      <c r="P2208" s="75">
        <f t="shared" si="34"/>
        <v>0</v>
      </c>
    </row>
    <row r="2209" spans="16:16">
      <c r="P2209" s="75">
        <f t="shared" si="34"/>
        <v>0</v>
      </c>
    </row>
    <row r="2210" spans="16:16">
      <c r="P2210" s="75">
        <f t="shared" si="34"/>
        <v>0</v>
      </c>
    </row>
    <row r="2211" spans="16:16">
      <c r="P2211" s="75">
        <f t="shared" si="34"/>
        <v>0</v>
      </c>
    </row>
    <row r="2212" spans="16:16">
      <c r="P2212" s="75">
        <f t="shared" si="34"/>
        <v>0</v>
      </c>
    </row>
    <row r="2213" spans="16:16">
      <c r="P2213" s="75">
        <f t="shared" si="34"/>
        <v>0</v>
      </c>
    </row>
    <row r="2214" spans="16:16">
      <c r="P2214" s="75">
        <f t="shared" si="34"/>
        <v>0</v>
      </c>
    </row>
    <row r="2215" spans="16:16">
      <c r="P2215" s="75">
        <f t="shared" si="34"/>
        <v>0</v>
      </c>
    </row>
    <row r="2216" spans="16:16">
      <c r="P2216" s="75">
        <f t="shared" si="34"/>
        <v>0</v>
      </c>
    </row>
    <row r="2217" spans="16:16">
      <c r="P2217" s="75">
        <f t="shared" si="34"/>
        <v>0</v>
      </c>
    </row>
    <row r="2218" spans="16:16">
      <c r="P2218" s="75">
        <f t="shared" si="34"/>
        <v>0</v>
      </c>
    </row>
    <row r="2219" spans="16:16">
      <c r="P2219" s="75">
        <f t="shared" si="34"/>
        <v>0</v>
      </c>
    </row>
    <row r="2220" spans="16:16">
      <c r="P2220" s="75">
        <f t="shared" si="34"/>
        <v>0</v>
      </c>
    </row>
    <row r="2221" spans="16:16">
      <c r="P2221" s="75">
        <f t="shared" si="34"/>
        <v>0</v>
      </c>
    </row>
    <row r="2222" spans="16:16">
      <c r="P2222" s="75">
        <f t="shared" si="34"/>
        <v>0</v>
      </c>
    </row>
    <row r="2223" spans="16:16">
      <c r="P2223" s="75">
        <f t="shared" si="34"/>
        <v>0</v>
      </c>
    </row>
    <row r="2224" spans="16:16">
      <c r="P2224" s="75">
        <f t="shared" si="34"/>
        <v>0</v>
      </c>
    </row>
    <row r="2225" spans="16:16">
      <c r="P2225" s="75">
        <f t="shared" si="34"/>
        <v>0</v>
      </c>
    </row>
    <row r="2226" spans="16:16">
      <c r="P2226" s="75">
        <f t="shared" si="34"/>
        <v>0</v>
      </c>
    </row>
    <row r="2227" spans="16:16">
      <c r="P2227" s="75">
        <f t="shared" si="34"/>
        <v>0</v>
      </c>
    </row>
    <row r="2228" spans="16:16">
      <c r="P2228" s="75">
        <f t="shared" si="34"/>
        <v>0</v>
      </c>
    </row>
    <row r="2229" spans="16:16">
      <c r="P2229" s="75">
        <f t="shared" si="34"/>
        <v>0</v>
      </c>
    </row>
    <row r="2230" spans="16:16">
      <c r="P2230" s="75">
        <f t="shared" si="34"/>
        <v>0</v>
      </c>
    </row>
    <row r="2231" spans="16:16">
      <c r="P2231" s="75">
        <f t="shared" si="34"/>
        <v>0</v>
      </c>
    </row>
    <row r="2232" spans="16:16">
      <c r="P2232" s="75">
        <f t="shared" si="34"/>
        <v>0</v>
      </c>
    </row>
    <row r="2233" spans="16:16">
      <c r="P2233" s="75">
        <f t="shared" si="34"/>
        <v>0</v>
      </c>
    </row>
    <row r="2234" spans="16:16">
      <c r="P2234" s="75">
        <f t="shared" si="34"/>
        <v>0</v>
      </c>
    </row>
    <row r="2235" spans="16:16">
      <c r="P2235" s="75">
        <f t="shared" si="34"/>
        <v>0</v>
      </c>
    </row>
    <row r="2236" spans="16:16">
      <c r="P2236" s="75">
        <f t="shared" si="34"/>
        <v>0</v>
      </c>
    </row>
    <row r="2237" spans="16:16">
      <c r="P2237" s="75">
        <f t="shared" si="34"/>
        <v>0</v>
      </c>
    </row>
    <row r="2238" spans="16:16">
      <c r="P2238" s="75">
        <f t="shared" si="34"/>
        <v>0</v>
      </c>
    </row>
    <row r="2239" spans="16:16">
      <c r="P2239" s="75">
        <f t="shared" si="34"/>
        <v>0</v>
      </c>
    </row>
    <row r="2240" spans="16:16">
      <c r="P2240" s="75">
        <f t="shared" si="34"/>
        <v>0</v>
      </c>
    </row>
    <row r="2241" spans="16:16">
      <c r="P2241" s="75">
        <f t="shared" si="34"/>
        <v>0</v>
      </c>
    </row>
    <row r="2242" spans="16:16">
      <c r="P2242" s="75">
        <f t="shared" si="34"/>
        <v>0</v>
      </c>
    </row>
    <row r="2243" spans="16:16">
      <c r="P2243" s="75">
        <f t="shared" ref="P2243:P2306" si="35">CONVERT(E2243,"m","ft")</f>
        <v>0</v>
      </c>
    </row>
    <row r="2244" spans="16:16">
      <c r="P2244" s="75">
        <f t="shared" si="35"/>
        <v>0</v>
      </c>
    </row>
    <row r="2245" spans="16:16">
      <c r="P2245" s="75">
        <f t="shared" si="35"/>
        <v>0</v>
      </c>
    </row>
    <row r="2246" spans="16:16">
      <c r="P2246" s="75">
        <f t="shared" si="35"/>
        <v>0</v>
      </c>
    </row>
    <row r="2247" spans="16:16">
      <c r="P2247" s="75">
        <f t="shared" si="35"/>
        <v>0</v>
      </c>
    </row>
    <row r="2248" spans="16:16">
      <c r="P2248" s="75">
        <f t="shared" si="35"/>
        <v>0</v>
      </c>
    </row>
    <row r="2249" spans="16:16">
      <c r="P2249" s="75">
        <f t="shared" si="35"/>
        <v>0</v>
      </c>
    </row>
    <row r="2250" spans="16:16">
      <c r="P2250" s="75">
        <f t="shared" si="35"/>
        <v>0</v>
      </c>
    </row>
    <row r="2251" spans="16:16">
      <c r="P2251" s="75">
        <f t="shared" si="35"/>
        <v>0</v>
      </c>
    </row>
    <row r="2252" spans="16:16">
      <c r="P2252" s="75">
        <f t="shared" si="35"/>
        <v>0</v>
      </c>
    </row>
    <row r="2253" spans="16:16">
      <c r="P2253" s="75">
        <f t="shared" si="35"/>
        <v>0</v>
      </c>
    </row>
    <row r="2254" spans="16:16">
      <c r="P2254" s="75">
        <f t="shared" si="35"/>
        <v>0</v>
      </c>
    </row>
    <row r="2255" spans="16:16">
      <c r="P2255" s="75">
        <f t="shared" si="35"/>
        <v>0</v>
      </c>
    </row>
    <row r="2256" spans="16:16">
      <c r="P2256" s="75">
        <f t="shared" si="35"/>
        <v>0</v>
      </c>
    </row>
    <row r="2257" spans="16:16">
      <c r="P2257" s="75">
        <f t="shared" si="35"/>
        <v>0</v>
      </c>
    </row>
    <row r="2258" spans="16:16">
      <c r="P2258" s="75">
        <f t="shared" si="35"/>
        <v>0</v>
      </c>
    </row>
    <row r="2259" spans="16:16">
      <c r="P2259" s="75">
        <f t="shared" si="35"/>
        <v>0</v>
      </c>
    </row>
    <row r="2260" spans="16:16">
      <c r="P2260" s="75">
        <f t="shared" si="35"/>
        <v>0</v>
      </c>
    </row>
    <row r="2261" spans="16:16">
      <c r="P2261" s="75">
        <f t="shared" si="35"/>
        <v>0</v>
      </c>
    </row>
    <row r="2262" spans="16:16">
      <c r="P2262" s="75">
        <f t="shared" si="35"/>
        <v>0</v>
      </c>
    </row>
    <row r="2263" spans="16:16">
      <c r="P2263" s="75">
        <f t="shared" si="35"/>
        <v>0</v>
      </c>
    </row>
    <row r="2264" spans="16:16">
      <c r="P2264" s="75">
        <f t="shared" si="35"/>
        <v>0</v>
      </c>
    </row>
    <row r="2265" spans="16:16">
      <c r="P2265" s="75">
        <f t="shared" si="35"/>
        <v>0</v>
      </c>
    </row>
    <row r="2266" spans="16:16">
      <c r="P2266" s="75">
        <f t="shared" si="35"/>
        <v>0</v>
      </c>
    </row>
    <row r="2267" spans="16:16">
      <c r="P2267" s="75">
        <f t="shared" si="35"/>
        <v>0</v>
      </c>
    </row>
    <row r="2268" spans="16:16">
      <c r="P2268" s="75">
        <f t="shared" si="35"/>
        <v>0</v>
      </c>
    </row>
    <row r="2269" spans="16:16">
      <c r="P2269" s="75">
        <f t="shared" si="35"/>
        <v>0</v>
      </c>
    </row>
    <row r="2270" spans="16:16">
      <c r="P2270" s="75">
        <f t="shared" si="35"/>
        <v>0</v>
      </c>
    </row>
    <row r="2271" spans="16:16">
      <c r="P2271" s="75">
        <f t="shared" si="35"/>
        <v>0</v>
      </c>
    </row>
    <row r="2272" spans="16:16">
      <c r="P2272" s="75">
        <f t="shared" si="35"/>
        <v>0</v>
      </c>
    </row>
    <row r="2273" spans="16:16">
      <c r="P2273" s="75">
        <f t="shared" si="35"/>
        <v>0</v>
      </c>
    </row>
    <row r="2274" spans="16:16">
      <c r="P2274" s="75">
        <f t="shared" si="35"/>
        <v>0</v>
      </c>
    </row>
    <row r="2275" spans="16:16">
      <c r="P2275" s="75">
        <f t="shared" si="35"/>
        <v>0</v>
      </c>
    </row>
    <row r="2276" spans="16:16">
      <c r="P2276" s="75">
        <f t="shared" si="35"/>
        <v>0</v>
      </c>
    </row>
    <row r="2277" spans="16:16">
      <c r="P2277" s="75">
        <f t="shared" si="35"/>
        <v>0</v>
      </c>
    </row>
    <row r="2278" spans="16:16">
      <c r="P2278" s="75">
        <f t="shared" si="35"/>
        <v>0</v>
      </c>
    </row>
    <row r="2279" spans="16:16">
      <c r="P2279" s="75">
        <f t="shared" si="35"/>
        <v>0</v>
      </c>
    </row>
    <row r="2280" spans="16:16">
      <c r="P2280" s="75">
        <f t="shared" si="35"/>
        <v>0</v>
      </c>
    </row>
    <row r="2281" spans="16:16">
      <c r="P2281" s="75">
        <f t="shared" si="35"/>
        <v>0</v>
      </c>
    </row>
    <row r="2282" spans="16:16">
      <c r="P2282" s="75">
        <f t="shared" si="35"/>
        <v>0</v>
      </c>
    </row>
    <row r="2283" spans="16:16">
      <c r="P2283" s="75">
        <f t="shared" si="35"/>
        <v>0</v>
      </c>
    </row>
    <row r="2284" spans="16:16">
      <c r="P2284" s="75">
        <f t="shared" si="35"/>
        <v>0</v>
      </c>
    </row>
    <row r="2285" spans="16:16">
      <c r="P2285" s="75">
        <f t="shared" si="35"/>
        <v>0</v>
      </c>
    </row>
    <row r="2286" spans="16:16">
      <c r="P2286" s="75">
        <f t="shared" si="35"/>
        <v>0</v>
      </c>
    </row>
    <row r="2287" spans="16:16">
      <c r="P2287" s="75">
        <f t="shared" si="35"/>
        <v>0</v>
      </c>
    </row>
    <row r="2288" spans="16:16">
      <c r="P2288" s="75">
        <f t="shared" si="35"/>
        <v>0</v>
      </c>
    </row>
    <row r="2289" spans="16:16">
      <c r="P2289" s="75">
        <f t="shared" si="35"/>
        <v>0</v>
      </c>
    </row>
    <row r="2290" spans="16:16">
      <c r="P2290" s="75">
        <f t="shared" si="35"/>
        <v>0</v>
      </c>
    </row>
    <row r="2291" spans="16:16">
      <c r="P2291" s="75">
        <f t="shared" si="35"/>
        <v>0</v>
      </c>
    </row>
    <row r="2292" spans="16:16">
      <c r="P2292" s="75">
        <f t="shared" si="35"/>
        <v>0</v>
      </c>
    </row>
    <row r="2293" spans="16:16">
      <c r="P2293" s="75">
        <f t="shared" si="35"/>
        <v>0</v>
      </c>
    </row>
    <row r="2294" spans="16:16">
      <c r="P2294" s="75">
        <f t="shared" si="35"/>
        <v>0</v>
      </c>
    </row>
    <row r="2295" spans="16:16">
      <c r="P2295" s="75">
        <f t="shared" si="35"/>
        <v>0</v>
      </c>
    </row>
    <row r="2296" spans="16:16">
      <c r="P2296" s="75">
        <f t="shared" si="35"/>
        <v>0</v>
      </c>
    </row>
    <row r="2297" spans="16:16">
      <c r="P2297" s="75">
        <f t="shared" si="35"/>
        <v>0</v>
      </c>
    </row>
    <row r="2298" spans="16:16">
      <c r="P2298" s="75">
        <f t="shared" si="35"/>
        <v>0</v>
      </c>
    </row>
    <row r="2299" spans="16:16">
      <c r="P2299" s="75">
        <f t="shared" si="35"/>
        <v>0</v>
      </c>
    </row>
    <row r="2300" spans="16:16">
      <c r="P2300" s="75">
        <f t="shared" si="35"/>
        <v>0</v>
      </c>
    </row>
    <row r="2301" spans="16:16">
      <c r="P2301" s="75">
        <f t="shared" si="35"/>
        <v>0</v>
      </c>
    </row>
    <row r="2302" spans="16:16">
      <c r="P2302" s="75">
        <f t="shared" si="35"/>
        <v>0</v>
      </c>
    </row>
    <row r="2303" spans="16:16">
      <c r="P2303" s="75">
        <f t="shared" si="35"/>
        <v>0</v>
      </c>
    </row>
    <row r="2304" spans="16:16">
      <c r="P2304" s="75">
        <f t="shared" si="35"/>
        <v>0</v>
      </c>
    </row>
    <row r="2305" spans="16:16">
      <c r="P2305" s="75">
        <f t="shared" si="35"/>
        <v>0</v>
      </c>
    </row>
    <row r="2306" spans="16:16">
      <c r="P2306" s="75">
        <f t="shared" si="35"/>
        <v>0</v>
      </c>
    </row>
    <row r="2307" spans="16:16">
      <c r="P2307" s="75">
        <f t="shared" ref="P2307:P2370" si="36">CONVERT(E2307,"m","ft")</f>
        <v>0</v>
      </c>
    </row>
    <row r="2308" spans="16:16">
      <c r="P2308" s="75">
        <f t="shared" si="36"/>
        <v>0</v>
      </c>
    </row>
    <row r="2309" spans="16:16">
      <c r="P2309" s="75">
        <f t="shared" si="36"/>
        <v>0</v>
      </c>
    </row>
    <row r="2310" spans="16:16">
      <c r="P2310" s="75">
        <f t="shared" si="36"/>
        <v>0</v>
      </c>
    </row>
    <row r="2311" spans="16:16">
      <c r="P2311" s="75">
        <f t="shared" si="36"/>
        <v>0</v>
      </c>
    </row>
    <row r="2312" spans="16:16">
      <c r="P2312" s="75">
        <f t="shared" si="36"/>
        <v>0</v>
      </c>
    </row>
    <row r="2313" spans="16:16">
      <c r="P2313" s="75">
        <f t="shared" si="36"/>
        <v>0</v>
      </c>
    </row>
    <row r="2314" spans="16:16">
      <c r="P2314" s="75">
        <f t="shared" si="36"/>
        <v>0</v>
      </c>
    </row>
    <row r="2315" spans="16:16">
      <c r="P2315" s="75">
        <f t="shared" si="36"/>
        <v>0</v>
      </c>
    </row>
    <row r="2316" spans="16:16">
      <c r="P2316" s="75">
        <f t="shared" si="36"/>
        <v>0</v>
      </c>
    </row>
    <row r="2317" spans="16:16">
      <c r="P2317" s="75">
        <f t="shared" si="36"/>
        <v>0</v>
      </c>
    </row>
    <row r="2318" spans="16:16">
      <c r="P2318" s="75">
        <f t="shared" si="36"/>
        <v>0</v>
      </c>
    </row>
    <row r="2319" spans="16:16">
      <c r="P2319" s="75">
        <f t="shared" si="36"/>
        <v>0</v>
      </c>
    </row>
    <row r="2320" spans="16:16">
      <c r="P2320" s="75">
        <f t="shared" si="36"/>
        <v>0</v>
      </c>
    </row>
    <row r="2321" spans="16:16">
      <c r="P2321" s="75">
        <f t="shared" si="36"/>
        <v>0</v>
      </c>
    </row>
    <row r="2322" spans="16:16">
      <c r="P2322" s="75">
        <f t="shared" si="36"/>
        <v>0</v>
      </c>
    </row>
    <row r="2323" spans="16:16">
      <c r="P2323" s="75">
        <f t="shared" si="36"/>
        <v>0</v>
      </c>
    </row>
    <row r="2324" spans="16:16">
      <c r="P2324" s="75">
        <f t="shared" si="36"/>
        <v>0</v>
      </c>
    </row>
    <row r="2325" spans="16:16">
      <c r="P2325" s="75">
        <f t="shared" si="36"/>
        <v>0</v>
      </c>
    </row>
    <row r="2326" spans="16:16">
      <c r="P2326" s="75">
        <f t="shared" si="36"/>
        <v>0</v>
      </c>
    </row>
    <row r="2327" spans="16:16">
      <c r="P2327" s="75">
        <f t="shared" si="36"/>
        <v>0</v>
      </c>
    </row>
    <row r="2328" spans="16:16">
      <c r="P2328" s="75">
        <f t="shared" si="36"/>
        <v>0</v>
      </c>
    </row>
    <row r="2329" spans="16:16">
      <c r="P2329" s="75">
        <f t="shared" si="36"/>
        <v>0</v>
      </c>
    </row>
    <row r="2330" spans="16:16">
      <c r="P2330" s="75">
        <f t="shared" si="36"/>
        <v>0</v>
      </c>
    </row>
    <row r="2331" spans="16:16">
      <c r="P2331" s="75">
        <f t="shared" si="36"/>
        <v>0</v>
      </c>
    </row>
    <row r="2332" spans="16:16">
      <c r="P2332" s="75">
        <f t="shared" si="36"/>
        <v>0</v>
      </c>
    </row>
    <row r="2333" spans="16:16">
      <c r="P2333" s="75">
        <f t="shared" si="36"/>
        <v>0</v>
      </c>
    </row>
    <row r="2334" spans="16:16">
      <c r="P2334" s="75">
        <f t="shared" si="36"/>
        <v>0</v>
      </c>
    </row>
    <row r="2335" spans="16:16">
      <c r="P2335" s="75">
        <f t="shared" si="36"/>
        <v>0</v>
      </c>
    </row>
    <row r="2336" spans="16:16">
      <c r="P2336" s="75">
        <f t="shared" si="36"/>
        <v>0</v>
      </c>
    </row>
    <row r="2337" spans="16:16">
      <c r="P2337" s="75">
        <f t="shared" si="36"/>
        <v>0</v>
      </c>
    </row>
    <row r="2338" spans="16:16">
      <c r="P2338" s="75">
        <f t="shared" si="36"/>
        <v>0</v>
      </c>
    </row>
    <row r="2339" spans="16:16">
      <c r="P2339" s="75">
        <f t="shared" si="36"/>
        <v>0</v>
      </c>
    </row>
    <row r="2340" spans="16:16">
      <c r="P2340" s="75">
        <f t="shared" si="36"/>
        <v>0</v>
      </c>
    </row>
    <row r="2341" spans="16:16">
      <c r="P2341" s="75">
        <f t="shared" si="36"/>
        <v>0</v>
      </c>
    </row>
    <row r="2342" spans="16:16">
      <c r="P2342" s="75">
        <f t="shared" si="36"/>
        <v>0</v>
      </c>
    </row>
    <row r="2343" spans="16:16">
      <c r="P2343" s="75">
        <f t="shared" si="36"/>
        <v>0</v>
      </c>
    </row>
    <row r="2344" spans="16:16">
      <c r="P2344" s="75">
        <f t="shared" si="36"/>
        <v>0</v>
      </c>
    </row>
    <row r="2345" spans="16:16">
      <c r="P2345" s="75">
        <f t="shared" si="36"/>
        <v>0</v>
      </c>
    </row>
    <row r="2346" spans="16:16">
      <c r="P2346" s="75">
        <f t="shared" si="36"/>
        <v>0</v>
      </c>
    </row>
    <row r="2347" spans="16:16">
      <c r="P2347" s="75">
        <f t="shared" si="36"/>
        <v>0</v>
      </c>
    </row>
    <row r="2348" spans="16:16">
      <c r="P2348" s="75">
        <f t="shared" si="36"/>
        <v>0</v>
      </c>
    </row>
    <row r="2349" spans="16:16">
      <c r="P2349" s="75">
        <f t="shared" si="36"/>
        <v>0</v>
      </c>
    </row>
    <row r="2350" spans="16:16">
      <c r="P2350" s="75">
        <f t="shared" si="36"/>
        <v>0</v>
      </c>
    </row>
    <row r="2351" spans="16:16">
      <c r="P2351" s="75">
        <f t="shared" si="36"/>
        <v>0</v>
      </c>
    </row>
    <row r="2352" spans="16:16">
      <c r="P2352" s="75">
        <f t="shared" si="36"/>
        <v>0</v>
      </c>
    </row>
    <row r="2353" spans="16:16">
      <c r="P2353" s="75">
        <f t="shared" si="36"/>
        <v>0</v>
      </c>
    </row>
    <row r="2354" spans="16:16">
      <c r="P2354" s="75">
        <f t="shared" si="36"/>
        <v>0</v>
      </c>
    </row>
    <row r="2355" spans="16:16">
      <c r="P2355" s="75">
        <f t="shared" si="36"/>
        <v>0</v>
      </c>
    </row>
    <row r="2356" spans="16:16">
      <c r="P2356" s="75">
        <f t="shared" si="36"/>
        <v>0</v>
      </c>
    </row>
    <row r="2357" spans="16:16">
      <c r="P2357" s="75">
        <f t="shared" si="36"/>
        <v>0</v>
      </c>
    </row>
    <row r="2358" spans="16:16">
      <c r="P2358" s="75">
        <f t="shared" si="36"/>
        <v>0</v>
      </c>
    </row>
    <row r="2359" spans="16:16">
      <c r="P2359" s="75">
        <f t="shared" si="36"/>
        <v>0</v>
      </c>
    </row>
    <row r="2360" spans="16:16">
      <c r="P2360" s="75">
        <f t="shared" si="36"/>
        <v>0</v>
      </c>
    </row>
    <row r="2361" spans="16:16">
      <c r="P2361" s="75">
        <f t="shared" si="36"/>
        <v>0</v>
      </c>
    </row>
    <row r="2362" spans="16:16">
      <c r="P2362" s="75">
        <f t="shared" si="36"/>
        <v>0</v>
      </c>
    </row>
    <row r="2363" spans="16:16">
      <c r="P2363" s="75">
        <f t="shared" si="36"/>
        <v>0</v>
      </c>
    </row>
    <row r="2364" spans="16:16">
      <c r="P2364" s="75">
        <f t="shared" si="36"/>
        <v>0</v>
      </c>
    </row>
    <row r="2365" spans="16:16">
      <c r="P2365" s="75">
        <f t="shared" si="36"/>
        <v>0</v>
      </c>
    </row>
    <row r="2366" spans="16:16">
      <c r="P2366" s="75">
        <f t="shared" si="36"/>
        <v>0</v>
      </c>
    </row>
    <row r="2367" spans="16:16">
      <c r="P2367" s="75">
        <f t="shared" si="36"/>
        <v>0</v>
      </c>
    </row>
    <row r="2368" spans="16:16">
      <c r="P2368" s="75">
        <f t="shared" si="36"/>
        <v>0</v>
      </c>
    </row>
    <row r="2369" spans="16:16">
      <c r="P2369" s="75">
        <f t="shared" si="36"/>
        <v>0</v>
      </c>
    </row>
    <row r="2370" spans="16:16">
      <c r="P2370" s="75">
        <f t="shared" si="36"/>
        <v>0</v>
      </c>
    </row>
    <row r="2371" spans="16:16">
      <c r="P2371" s="75">
        <f t="shared" ref="P2371:P2434" si="37">CONVERT(E2371,"m","ft")</f>
        <v>0</v>
      </c>
    </row>
    <row r="2372" spans="16:16">
      <c r="P2372" s="75">
        <f t="shared" si="37"/>
        <v>0</v>
      </c>
    </row>
    <row r="2373" spans="16:16">
      <c r="P2373" s="75">
        <f t="shared" si="37"/>
        <v>0</v>
      </c>
    </row>
    <row r="2374" spans="16:16">
      <c r="P2374" s="75">
        <f t="shared" si="37"/>
        <v>0</v>
      </c>
    </row>
    <row r="2375" spans="16:16">
      <c r="P2375" s="75">
        <f t="shared" si="37"/>
        <v>0</v>
      </c>
    </row>
    <row r="2376" spans="16:16">
      <c r="P2376" s="75">
        <f t="shared" si="37"/>
        <v>0</v>
      </c>
    </row>
    <row r="2377" spans="16:16">
      <c r="P2377" s="75">
        <f t="shared" si="37"/>
        <v>0</v>
      </c>
    </row>
    <row r="2378" spans="16:16">
      <c r="P2378" s="75">
        <f t="shared" si="37"/>
        <v>0</v>
      </c>
    </row>
    <row r="2379" spans="16:16">
      <c r="P2379" s="75">
        <f t="shared" si="37"/>
        <v>0</v>
      </c>
    </row>
    <row r="2380" spans="16:16">
      <c r="P2380" s="75">
        <f t="shared" si="37"/>
        <v>0</v>
      </c>
    </row>
    <row r="2381" spans="16:16">
      <c r="P2381" s="75">
        <f t="shared" si="37"/>
        <v>0</v>
      </c>
    </row>
    <row r="2382" spans="16:16">
      <c r="P2382" s="75">
        <f t="shared" si="37"/>
        <v>0</v>
      </c>
    </row>
    <row r="2383" spans="16:16">
      <c r="P2383" s="75">
        <f t="shared" si="37"/>
        <v>0</v>
      </c>
    </row>
    <row r="2384" spans="16:16">
      <c r="P2384" s="75">
        <f t="shared" si="37"/>
        <v>0</v>
      </c>
    </row>
    <row r="2385" spans="16:16">
      <c r="P2385" s="75">
        <f t="shared" si="37"/>
        <v>0</v>
      </c>
    </row>
    <row r="2386" spans="16:16">
      <c r="P2386" s="75">
        <f t="shared" si="37"/>
        <v>0</v>
      </c>
    </row>
    <row r="2387" spans="16:16">
      <c r="P2387" s="75">
        <f t="shared" si="37"/>
        <v>0</v>
      </c>
    </row>
    <row r="2388" spans="16:16">
      <c r="P2388" s="75">
        <f t="shared" si="37"/>
        <v>0</v>
      </c>
    </row>
    <row r="2389" spans="16:16">
      <c r="P2389" s="75">
        <f t="shared" si="37"/>
        <v>0</v>
      </c>
    </row>
    <row r="2390" spans="16:16">
      <c r="P2390" s="75">
        <f t="shared" si="37"/>
        <v>0</v>
      </c>
    </row>
    <row r="2391" spans="16:16">
      <c r="P2391" s="75">
        <f t="shared" si="37"/>
        <v>0</v>
      </c>
    </row>
    <row r="2392" spans="16:16">
      <c r="P2392" s="75">
        <f t="shared" si="37"/>
        <v>0</v>
      </c>
    </row>
    <row r="2393" spans="16:16">
      <c r="P2393" s="75">
        <f t="shared" si="37"/>
        <v>0</v>
      </c>
    </row>
    <row r="2394" spans="16:16">
      <c r="P2394" s="75">
        <f t="shared" si="37"/>
        <v>0</v>
      </c>
    </row>
    <row r="2395" spans="16:16">
      <c r="P2395" s="75">
        <f t="shared" si="37"/>
        <v>0</v>
      </c>
    </row>
    <row r="2396" spans="16:16">
      <c r="P2396" s="75">
        <f t="shared" si="37"/>
        <v>0</v>
      </c>
    </row>
    <row r="2397" spans="16:16">
      <c r="P2397" s="75">
        <f t="shared" si="37"/>
        <v>0</v>
      </c>
    </row>
    <row r="2398" spans="16:16">
      <c r="P2398" s="75">
        <f t="shared" si="37"/>
        <v>0</v>
      </c>
    </row>
    <row r="2399" spans="16:16">
      <c r="P2399" s="75">
        <f t="shared" si="37"/>
        <v>0</v>
      </c>
    </row>
    <row r="2400" spans="16:16">
      <c r="P2400" s="75">
        <f t="shared" si="37"/>
        <v>0</v>
      </c>
    </row>
    <row r="2401" spans="16:16">
      <c r="P2401" s="75">
        <f t="shared" si="37"/>
        <v>0</v>
      </c>
    </row>
    <row r="2402" spans="16:16">
      <c r="P2402" s="75">
        <f t="shared" si="37"/>
        <v>0</v>
      </c>
    </row>
    <row r="2403" spans="16:16">
      <c r="P2403" s="75">
        <f t="shared" si="37"/>
        <v>0</v>
      </c>
    </row>
    <row r="2404" spans="16:16">
      <c r="P2404" s="75">
        <f t="shared" si="37"/>
        <v>0</v>
      </c>
    </row>
    <row r="2405" spans="16:16">
      <c r="P2405" s="75">
        <f t="shared" si="37"/>
        <v>0</v>
      </c>
    </row>
    <row r="2406" spans="16:16">
      <c r="P2406" s="75">
        <f t="shared" si="37"/>
        <v>0</v>
      </c>
    </row>
    <row r="2407" spans="16:16">
      <c r="P2407" s="75">
        <f t="shared" si="37"/>
        <v>0</v>
      </c>
    </row>
    <row r="2408" spans="16:16">
      <c r="P2408" s="75">
        <f t="shared" si="37"/>
        <v>0</v>
      </c>
    </row>
    <row r="2409" spans="16:16">
      <c r="P2409" s="75">
        <f t="shared" si="37"/>
        <v>0</v>
      </c>
    </row>
    <row r="2410" spans="16:16">
      <c r="P2410" s="75">
        <f t="shared" si="37"/>
        <v>0</v>
      </c>
    </row>
    <row r="2411" spans="16:16">
      <c r="P2411" s="75">
        <f t="shared" si="37"/>
        <v>0</v>
      </c>
    </row>
    <row r="2412" spans="16:16">
      <c r="P2412" s="75">
        <f t="shared" si="37"/>
        <v>0</v>
      </c>
    </row>
    <row r="2413" spans="16:16">
      <c r="P2413" s="75">
        <f t="shared" si="37"/>
        <v>0</v>
      </c>
    </row>
    <row r="2414" spans="16:16">
      <c r="P2414" s="75">
        <f t="shared" si="37"/>
        <v>0</v>
      </c>
    </row>
    <row r="2415" spans="16:16">
      <c r="P2415" s="75">
        <f t="shared" si="37"/>
        <v>0</v>
      </c>
    </row>
    <row r="2416" spans="16:16">
      <c r="P2416" s="75">
        <f t="shared" si="37"/>
        <v>0</v>
      </c>
    </row>
    <row r="2417" spans="16:16">
      <c r="P2417" s="75">
        <f t="shared" si="37"/>
        <v>0</v>
      </c>
    </row>
    <row r="2418" spans="16:16">
      <c r="P2418" s="75">
        <f t="shared" si="37"/>
        <v>0</v>
      </c>
    </row>
    <row r="2419" spans="16:16">
      <c r="P2419" s="75">
        <f t="shared" si="37"/>
        <v>0</v>
      </c>
    </row>
    <row r="2420" spans="16:16">
      <c r="P2420" s="75">
        <f t="shared" si="37"/>
        <v>0</v>
      </c>
    </row>
    <row r="2421" spans="16:16">
      <c r="P2421" s="75">
        <f t="shared" si="37"/>
        <v>0</v>
      </c>
    </row>
    <row r="2422" spans="16:16">
      <c r="P2422" s="75">
        <f t="shared" si="37"/>
        <v>0</v>
      </c>
    </row>
    <row r="2423" spans="16:16">
      <c r="P2423" s="75">
        <f t="shared" si="37"/>
        <v>0</v>
      </c>
    </row>
    <row r="2424" spans="16:16">
      <c r="P2424" s="75">
        <f t="shared" si="37"/>
        <v>0</v>
      </c>
    </row>
    <row r="2425" spans="16:16">
      <c r="P2425" s="75">
        <f t="shared" si="37"/>
        <v>0</v>
      </c>
    </row>
    <row r="2426" spans="16:16">
      <c r="P2426" s="75">
        <f t="shared" si="37"/>
        <v>0</v>
      </c>
    </row>
    <row r="2427" spans="16:16">
      <c r="P2427" s="75">
        <f t="shared" si="37"/>
        <v>0</v>
      </c>
    </row>
    <row r="2428" spans="16:16">
      <c r="P2428" s="75">
        <f t="shared" si="37"/>
        <v>0</v>
      </c>
    </row>
    <row r="2429" spans="16:16">
      <c r="P2429" s="75">
        <f t="shared" si="37"/>
        <v>0</v>
      </c>
    </row>
    <row r="2430" spans="16:16">
      <c r="P2430" s="75">
        <f t="shared" si="37"/>
        <v>0</v>
      </c>
    </row>
    <row r="2431" spans="16:16">
      <c r="P2431" s="75">
        <f t="shared" si="37"/>
        <v>0</v>
      </c>
    </row>
    <row r="2432" spans="16:16">
      <c r="P2432" s="75">
        <f t="shared" si="37"/>
        <v>0</v>
      </c>
    </row>
    <row r="2433" spans="16:16">
      <c r="P2433" s="75">
        <f t="shared" si="37"/>
        <v>0</v>
      </c>
    </row>
    <row r="2434" spans="16:16">
      <c r="P2434" s="75">
        <f t="shared" si="37"/>
        <v>0</v>
      </c>
    </row>
    <row r="2435" spans="16:16">
      <c r="P2435" s="75">
        <f t="shared" ref="P2435:P2498" si="38">CONVERT(E2435,"m","ft")</f>
        <v>0</v>
      </c>
    </row>
    <row r="2436" spans="16:16">
      <c r="P2436" s="75">
        <f t="shared" si="38"/>
        <v>0</v>
      </c>
    </row>
    <row r="2437" spans="16:16">
      <c r="P2437" s="75">
        <f t="shared" si="38"/>
        <v>0</v>
      </c>
    </row>
    <row r="2438" spans="16:16">
      <c r="P2438" s="75">
        <f t="shared" si="38"/>
        <v>0</v>
      </c>
    </row>
    <row r="2439" spans="16:16">
      <c r="P2439" s="75">
        <f t="shared" si="38"/>
        <v>0</v>
      </c>
    </row>
    <row r="2440" spans="16:16">
      <c r="P2440" s="75">
        <f t="shared" si="38"/>
        <v>0</v>
      </c>
    </row>
    <row r="2441" spans="16:16">
      <c r="P2441" s="75">
        <f t="shared" si="38"/>
        <v>0</v>
      </c>
    </row>
    <row r="2442" spans="16:16">
      <c r="P2442" s="75">
        <f t="shared" si="38"/>
        <v>0</v>
      </c>
    </row>
    <row r="2443" spans="16:16">
      <c r="P2443" s="75">
        <f t="shared" si="38"/>
        <v>0</v>
      </c>
    </row>
    <row r="2444" spans="16:16">
      <c r="P2444" s="75">
        <f t="shared" si="38"/>
        <v>0</v>
      </c>
    </row>
    <row r="2445" spans="16:16">
      <c r="P2445" s="75">
        <f t="shared" si="38"/>
        <v>0</v>
      </c>
    </row>
    <row r="2446" spans="16:16">
      <c r="P2446" s="75">
        <f t="shared" si="38"/>
        <v>0</v>
      </c>
    </row>
    <row r="2447" spans="16:16">
      <c r="P2447" s="75">
        <f t="shared" si="38"/>
        <v>0</v>
      </c>
    </row>
    <row r="2448" spans="16:16">
      <c r="P2448" s="75">
        <f t="shared" si="38"/>
        <v>0</v>
      </c>
    </row>
    <row r="2449" spans="16:16">
      <c r="P2449" s="75">
        <f t="shared" si="38"/>
        <v>0</v>
      </c>
    </row>
    <row r="2450" spans="16:16">
      <c r="P2450" s="75">
        <f t="shared" si="38"/>
        <v>0</v>
      </c>
    </row>
    <row r="2451" spans="16:16">
      <c r="P2451" s="75">
        <f t="shared" si="38"/>
        <v>0</v>
      </c>
    </row>
    <row r="2452" spans="16:16">
      <c r="P2452" s="75">
        <f t="shared" si="38"/>
        <v>0</v>
      </c>
    </row>
    <row r="2453" spans="16:16">
      <c r="P2453" s="75">
        <f t="shared" si="38"/>
        <v>0</v>
      </c>
    </row>
    <row r="2454" spans="16:16">
      <c r="P2454" s="75">
        <f t="shared" si="38"/>
        <v>0</v>
      </c>
    </row>
    <row r="2455" spans="16:16">
      <c r="P2455" s="75">
        <f t="shared" si="38"/>
        <v>0</v>
      </c>
    </row>
    <row r="2456" spans="16:16">
      <c r="P2456" s="75">
        <f t="shared" si="38"/>
        <v>0</v>
      </c>
    </row>
    <row r="2457" spans="16:16">
      <c r="P2457" s="75">
        <f t="shared" si="38"/>
        <v>0</v>
      </c>
    </row>
    <row r="2458" spans="16:16">
      <c r="P2458" s="75">
        <f t="shared" si="38"/>
        <v>0</v>
      </c>
    </row>
    <row r="2459" spans="16:16">
      <c r="P2459" s="75">
        <f t="shared" si="38"/>
        <v>0</v>
      </c>
    </row>
    <row r="2460" spans="16:16">
      <c r="P2460" s="75">
        <f t="shared" si="38"/>
        <v>0</v>
      </c>
    </row>
    <row r="2461" spans="16:16">
      <c r="P2461" s="75">
        <f t="shared" si="38"/>
        <v>0</v>
      </c>
    </row>
    <row r="2462" spans="16:16">
      <c r="P2462" s="75">
        <f t="shared" si="38"/>
        <v>0</v>
      </c>
    </row>
    <row r="2463" spans="16:16">
      <c r="P2463" s="75">
        <f t="shared" si="38"/>
        <v>0</v>
      </c>
    </row>
    <row r="2464" spans="16:16">
      <c r="P2464" s="75">
        <f t="shared" si="38"/>
        <v>0</v>
      </c>
    </row>
    <row r="2465" spans="16:16">
      <c r="P2465" s="75">
        <f t="shared" si="38"/>
        <v>0</v>
      </c>
    </row>
    <row r="2466" spans="16:16">
      <c r="P2466" s="75">
        <f t="shared" si="38"/>
        <v>0</v>
      </c>
    </row>
    <row r="2467" spans="16:16">
      <c r="P2467" s="75">
        <f t="shared" si="38"/>
        <v>0</v>
      </c>
    </row>
    <row r="2468" spans="16:16">
      <c r="P2468" s="75">
        <f t="shared" si="38"/>
        <v>0</v>
      </c>
    </row>
    <row r="2469" spans="16:16">
      <c r="P2469" s="75">
        <f t="shared" si="38"/>
        <v>0</v>
      </c>
    </row>
    <row r="2470" spans="16:16">
      <c r="P2470" s="75">
        <f t="shared" si="38"/>
        <v>0</v>
      </c>
    </row>
    <row r="2471" spans="16:16">
      <c r="P2471" s="75">
        <f t="shared" si="38"/>
        <v>0</v>
      </c>
    </row>
    <row r="2472" spans="16:16">
      <c r="P2472" s="75">
        <f t="shared" si="38"/>
        <v>0</v>
      </c>
    </row>
    <row r="2473" spans="16:16">
      <c r="P2473" s="75">
        <f t="shared" si="38"/>
        <v>0</v>
      </c>
    </row>
    <row r="2474" spans="16:16">
      <c r="P2474" s="75">
        <f t="shared" si="38"/>
        <v>0</v>
      </c>
    </row>
    <row r="2475" spans="16:16">
      <c r="P2475" s="75">
        <f t="shared" si="38"/>
        <v>0</v>
      </c>
    </row>
    <row r="2476" spans="16:16">
      <c r="P2476" s="75">
        <f t="shared" si="38"/>
        <v>0</v>
      </c>
    </row>
    <row r="2477" spans="16:16">
      <c r="P2477" s="75">
        <f t="shared" si="38"/>
        <v>0</v>
      </c>
    </row>
    <row r="2478" spans="16:16">
      <c r="P2478" s="75">
        <f t="shared" si="38"/>
        <v>0</v>
      </c>
    </row>
    <row r="2479" spans="16:16">
      <c r="P2479" s="75">
        <f t="shared" si="38"/>
        <v>0</v>
      </c>
    </row>
    <row r="2480" spans="16:16">
      <c r="P2480" s="75">
        <f t="shared" si="38"/>
        <v>0</v>
      </c>
    </row>
    <row r="2481" spans="16:16">
      <c r="P2481" s="75">
        <f t="shared" si="38"/>
        <v>0</v>
      </c>
    </row>
    <row r="2482" spans="16:16">
      <c r="P2482" s="75">
        <f t="shared" si="38"/>
        <v>0</v>
      </c>
    </row>
    <row r="2483" spans="16:16">
      <c r="P2483" s="75">
        <f t="shared" si="38"/>
        <v>0</v>
      </c>
    </row>
    <row r="2484" spans="16:16">
      <c r="P2484" s="75">
        <f t="shared" si="38"/>
        <v>0</v>
      </c>
    </row>
    <row r="2485" spans="16:16">
      <c r="P2485" s="75">
        <f t="shared" si="38"/>
        <v>0</v>
      </c>
    </row>
    <row r="2486" spans="16:16">
      <c r="P2486" s="75">
        <f t="shared" si="38"/>
        <v>0</v>
      </c>
    </row>
    <row r="2487" spans="16:16">
      <c r="P2487" s="75">
        <f t="shared" si="38"/>
        <v>0</v>
      </c>
    </row>
    <row r="2488" spans="16:16">
      <c r="P2488" s="75">
        <f t="shared" si="38"/>
        <v>0</v>
      </c>
    </row>
    <row r="2489" spans="16:16">
      <c r="P2489" s="75">
        <f t="shared" si="38"/>
        <v>0</v>
      </c>
    </row>
    <row r="2490" spans="16:16">
      <c r="P2490" s="75">
        <f t="shared" si="38"/>
        <v>0</v>
      </c>
    </row>
    <row r="2491" spans="16:16">
      <c r="P2491" s="75">
        <f t="shared" si="38"/>
        <v>0</v>
      </c>
    </row>
    <row r="2492" spans="16:16">
      <c r="P2492" s="75">
        <f t="shared" si="38"/>
        <v>0</v>
      </c>
    </row>
    <row r="2493" spans="16:16">
      <c r="P2493" s="75">
        <f t="shared" si="38"/>
        <v>0</v>
      </c>
    </row>
    <row r="2494" spans="16:16">
      <c r="P2494" s="75">
        <f t="shared" si="38"/>
        <v>0</v>
      </c>
    </row>
    <row r="2495" spans="16:16">
      <c r="P2495" s="75">
        <f t="shared" si="38"/>
        <v>0</v>
      </c>
    </row>
    <row r="2496" spans="16:16">
      <c r="P2496" s="75">
        <f t="shared" si="38"/>
        <v>0</v>
      </c>
    </row>
    <row r="2497" spans="16:16">
      <c r="P2497" s="75">
        <f t="shared" si="38"/>
        <v>0</v>
      </c>
    </row>
    <row r="2498" spans="16:16">
      <c r="P2498" s="75">
        <f t="shared" si="38"/>
        <v>0</v>
      </c>
    </row>
    <row r="2499" spans="16:16">
      <c r="P2499" s="75">
        <f t="shared" ref="P2499:P2562" si="39">CONVERT(E2499,"m","ft")</f>
        <v>0</v>
      </c>
    </row>
    <row r="2500" spans="16:16">
      <c r="P2500" s="75">
        <f t="shared" si="39"/>
        <v>0</v>
      </c>
    </row>
    <row r="2501" spans="16:16">
      <c r="P2501" s="75">
        <f t="shared" si="39"/>
        <v>0</v>
      </c>
    </row>
    <row r="2502" spans="16:16">
      <c r="P2502" s="75">
        <f t="shared" si="39"/>
        <v>0</v>
      </c>
    </row>
    <row r="2503" spans="16:16">
      <c r="P2503" s="75">
        <f t="shared" si="39"/>
        <v>0</v>
      </c>
    </row>
    <row r="2504" spans="16:16">
      <c r="P2504" s="75">
        <f t="shared" si="39"/>
        <v>0</v>
      </c>
    </row>
    <row r="2505" spans="16:16">
      <c r="P2505" s="75">
        <f t="shared" si="39"/>
        <v>0</v>
      </c>
    </row>
    <row r="2506" spans="16:16">
      <c r="P2506" s="75">
        <f t="shared" si="39"/>
        <v>0</v>
      </c>
    </row>
    <row r="2507" spans="16:16">
      <c r="P2507" s="75">
        <f t="shared" si="39"/>
        <v>0</v>
      </c>
    </row>
    <row r="2508" spans="16:16">
      <c r="P2508" s="75">
        <f t="shared" si="39"/>
        <v>0</v>
      </c>
    </row>
    <row r="2509" spans="16:16">
      <c r="P2509" s="75">
        <f t="shared" si="39"/>
        <v>0</v>
      </c>
    </row>
    <row r="2510" spans="16:16">
      <c r="P2510" s="75">
        <f t="shared" si="39"/>
        <v>0</v>
      </c>
    </row>
    <row r="2511" spans="16:16">
      <c r="P2511" s="75">
        <f t="shared" si="39"/>
        <v>0</v>
      </c>
    </row>
    <row r="2512" spans="16:16">
      <c r="P2512" s="75">
        <f t="shared" si="39"/>
        <v>0</v>
      </c>
    </row>
    <row r="2513" spans="16:16">
      <c r="P2513" s="75">
        <f t="shared" si="39"/>
        <v>0</v>
      </c>
    </row>
    <row r="2514" spans="16:16">
      <c r="P2514" s="75">
        <f t="shared" si="39"/>
        <v>0</v>
      </c>
    </row>
    <row r="2515" spans="16:16">
      <c r="P2515" s="75">
        <f t="shared" si="39"/>
        <v>0</v>
      </c>
    </row>
    <row r="2516" spans="16:16">
      <c r="P2516" s="75">
        <f t="shared" si="39"/>
        <v>0</v>
      </c>
    </row>
    <row r="2517" spans="16:16">
      <c r="P2517" s="75">
        <f t="shared" si="39"/>
        <v>0</v>
      </c>
    </row>
    <row r="2518" spans="16:16">
      <c r="P2518" s="75">
        <f t="shared" si="39"/>
        <v>0</v>
      </c>
    </row>
    <row r="2519" spans="16:16">
      <c r="P2519" s="75">
        <f t="shared" si="39"/>
        <v>0</v>
      </c>
    </row>
    <row r="2520" spans="16:16">
      <c r="P2520" s="75">
        <f t="shared" si="39"/>
        <v>0</v>
      </c>
    </row>
    <row r="2521" spans="16:16">
      <c r="P2521" s="75">
        <f t="shared" si="39"/>
        <v>0</v>
      </c>
    </row>
    <row r="2522" spans="16:16">
      <c r="P2522" s="75">
        <f t="shared" si="39"/>
        <v>0</v>
      </c>
    </row>
    <row r="2523" spans="16:16">
      <c r="P2523" s="75">
        <f t="shared" si="39"/>
        <v>0</v>
      </c>
    </row>
    <row r="2524" spans="16:16">
      <c r="P2524" s="75">
        <f t="shared" si="39"/>
        <v>0</v>
      </c>
    </row>
    <row r="2525" spans="16:16">
      <c r="P2525" s="75">
        <f t="shared" si="39"/>
        <v>0</v>
      </c>
    </row>
    <row r="2526" spans="16:16">
      <c r="P2526" s="75">
        <f t="shared" si="39"/>
        <v>0</v>
      </c>
    </row>
    <row r="2527" spans="16:16">
      <c r="P2527" s="75">
        <f t="shared" si="39"/>
        <v>0</v>
      </c>
    </row>
    <row r="2528" spans="16:16">
      <c r="P2528" s="75">
        <f t="shared" si="39"/>
        <v>0</v>
      </c>
    </row>
    <row r="2529" spans="16:16">
      <c r="P2529" s="75">
        <f t="shared" si="39"/>
        <v>0</v>
      </c>
    </row>
    <row r="2530" spans="16:16">
      <c r="P2530" s="75">
        <f t="shared" si="39"/>
        <v>0</v>
      </c>
    </row>
    <row r="2531" spans="16:16">
      <c r="P2531" s="75">
        <f t="shared" si="39"/>
        <v>0</v>
      </c>
    </row>
    <row r="2532" spans="16:16">
      <c r="P2532" s="75">
        <f t="shared" si="39"/>
        <v>0</v>
      </c>
    </row>
    <row r="2533" spans="16:16">
      <c r="P2533" s="75">
        <f t="shared" si="39"/>
        <v>0</v>
      </c>
    </row>
    <row r="2534" spans="16:16">
      <c r="P2534" s="75">
        <f t="shared" si="39"/>
        <v>0</v>
      </c>
    </row>
    <row r="2535" spans="16:16">
      <c r="P2535" s="75">
        <f t="shared" si="39"/>
        <v>0</v>
      </c>
    </row>
    <row r="2536" spans="16:16">
      <c r="P2536" s="75">
        <f t="shared" si="39"/>
        <v>0</v>
      </c>
    </row>
    <row r="2537" spans="16:16">
      <c r="P2537" s="75">
        <f t="shared" si="39"/>
        <v>0</v>
      </c>
    </row>
    <row r="2538" spans="16:16">
      <c r="P2538" s="75">
        <f t="shared" si="39"/>
        <v>0</v>
      </c>
    </row>
    <row r="2539" spans="16:16">
      <c r="P2539" s="75">
        <f t="shared" si="39"/>
        <v>0</v>
      </c>
    </row>
    <row r="2540" spans="16:16">
      <c r="P2540" s="75">
        <f t="shared" si="39"/>
        <v>0</v>
      </c>
    </row>
    <row r="2541" spans="16:16">
      <c r="P2541" s="75">
        <f t="shared" si="39"/>
        <v>0</v>
      </c>
    </row>
    <row r="2542" spans="16:16">
      <c r="P2542" s="75">
        <f t="shared" si="39"/>
        <v>0</v>
      </c>
    </row>
    <row r="2543" spans="16:16">
      <c r="P2543" s="75">
        <f t="shared" si="39"/>
        <v>0</v>
      </c>
    </row>
    <row r="2544" spans="16:16">
      <c r="P2544" s="75">
        <f t="shared" si="39"/>
        <v>0</v>
      </c>
    </row>
    <row r="2545" spans="16:16">
      <c r="P2545" s="75">
        <f t="shared" si="39"/>
        <v>0</v>
      </c>
    </row>
    <row r="2546" spans="16:16">
      <c r="P2546" s="75">
        <f t="shared" si="39"/>
        <v>0</v>
      </c>
    </row>
    <row r="2547" spans="16:16">
      <c r="P2547" s="75">
        <f t="shared" si="39"/>
        <v>0</v>
      </c>
    </row>
    <row r="2548" spans="16:16">
      <c r="P2548" s="75">
        <f t="shared" si="39"/>
        <v>0</v>
      </c>
    </row>
    <row r="2549" spans="16:16">
      <c r="P2549" s="75">
        <f t="shared" si="39"/>
        <v>0</v>
      </c>
    </row>
    <row r="2550" spans="16:16">
      <c r="P2550" s="75">
        <f t="shared" si="39"/>
        <v>0</v>
      </c>
    </row>
    <row r="2551" spans="16:16">
      <c r="P2551" s="75">
        <f t="shared" si="39"/>
        <v>0</v>
      </c>
    </row>
    <row r="2552" spans="16:16">
      <c r="P2552" s="75">
        <f t="shared" si="39"/>
        <v>0</v>
      </c>
    </row>
    <row r="2553" spans="16:16">
      <c r="P2553" s="75">
        <f t="shared" si="39"/>
        <v>0</v>
      </c>
    </row>
    <row r="2554" spans="16:16">
      <c r="P2554" s="75">
        <f t="shared" si="39"/>
        <v>0</v>
      </c>
    </row>
    <row r="2555" spans="16:16">
      <c r="P2555" s="75">
        <f t="shared" si="39"/>
        <v>0</v>
      </c>
    </row>
    <row r="2556" spans="16:16">
      <c r="P2556" s="75">
        <f t="shared" si="39"/>
        <v>0</v>
      </c>
    </row>
    <row r="2557" spans="16:16">
      <c r="P2557" s="75">
        <f t="shared" si="39"/>
        <v>0</v>
      </c>
    </row>
    <row r="2558" spans="16:16">
      <c r="P2558" s="75">
        <f t="shared" si="39"/>
        <v>0</v>
      </c>
    </row>
    <row r="2559" spans="16:16">
      <c r="P2559" s="75">
        <f t="shared" si="39"/>
        <v>0</v>
      </c>
    </row>
    <row r="2560" spans="16:16">
      <c r="P2560" s="75">
        <f t="shared" si="39"/>
        <v>0</v>
      </c>
    </row>
    <row r="2561" spans="16:16">
      <c r="P2561" s="75">
        <f t="shared" si="39"/>
        <v>0</v>
      </c>
    </row>
    <row r="2562" spans="16:16">
      <c r="P2562" s="75">
        <f t="shared" si="39"/>
        <v>0</v>
      </c>
    </row>
    <row r="2563" spans="16:16">
      <c r="P2563" s="75">
        <f t="shared" ref="P2563:P2626" si="40">CONVERT(E2563,"m","ft")</f>
        <v>0</v>
      </c>
    </row>
    <row r="2564" spans="16:16">
      <c r="P2564" s="75">
        <f t="shared" si="40"/>
        <v>0</v>
      </c>
    </row>
    <row r="2565" spans="16:16">
      <c r="P2565" s="75">
        <f t="shared" si="40"/>
        <v>0</v>
      </c>
    </row>
    <row r="2566" spans="16:16">
      <c r="P2566" s="75">
        <f t="shared" si="40"/>
        <v>0</v>
      </c>
    </row>
    <row r="2567" spans="16:16">
      <c r="P2567" s="75">
        <f t="shared" si="40"/>
        <v>0</v>
      </c>
    </row>
    <row r="2568" spans="16:16">
      <c r="P2568" s="75">
        <f t="shared" si="40"/>
        <v>0</v>
      </c>
    </row>
    <row r="2569" spans="16:16">
      <c r="P2569" s="75">
        <f t="shared" si="40"/>
        <v>0</v>
      </c>
    </row>
    <row r="2570" spans="16:16">
      <c r="P2570" s="75">
        <f t="shared" si="40"/>
        <v>0</v>
      </c>
    </row>
    <row r="2571" spans="16:16">
      <c r="P2571" s="75">
        <f t="shared" si="40"/>
        <v>0</v>
      </c>
    </row>
    <row r="2572" spans="16:16">
      <c r="P2572" s="75">
        <f t="shared" si="40"/>
        <v>0</v>
      </c>
    </row>
    <row r="2573" spans="16:16">
      <c r="P2573" s="75">
        <f t="shared" si="40"/>
        <v>0</v>
      </c>
    </row>
    <row r="2574" spans="16:16">
      <c r="P2574" s="75">
        <f t="shared" si="40"/>
        <v>0</v>
      </c>
    </row>
    <row r="2575" spans="16:16">
      <c r="P2575" s="75">
        <f t="shared" si="40"/>
        <v>0</v>
      </c>
    </row>
    <row r="2576" spans="16:16">
      <c r="P2576" s="75">
        <f t="shared" si="40"/>
        <v>0</v>
      </c>
    </row>
    <row r="2577" spans="16:16">
      <c r="P2577" s="75">
        <f t="shared" si="40"/>
        <v>0</v>
      </c>
    </row>
    <row r="2578" spans="16:16">
      <c r="P2578" s="75">
        <f t="shared" si="40"/>
        <v>0</v>
      </c>
    </row>
    <row r="2579" spans="16:16">
      <c r="P2579" s="75">
        <f t="shared" si="40"/>
        <v>0</v>
      </c>
    </row>
    <row r="2580" spans="16:16">
      <c r="P2580" s="75">
        <f t="shared" si="40"/>
        <v>0</v>
      </c>
    </row>
    <row r="2581" spans="16:16">
      <c r="P2581" s="75">
        <f t="shared" si="40"/>
        <v>0</v>
      </c>
    </row>
    <row r="2582" spans="16:16">
      <c r="P2582" s="75">
        <f t="shared" si="40"/>
        <v>0</v>
      </c>
    </row>
    <row r="2583" spans="16:16">
      <c r="P2583" s="75">
        <f t="shared" si="40"/>
        <v>0</v>
      </c>
    </row>
    <row r="2584" spans="16:16">
      <c r="P2584" s="75">
        <f t="shared" si="40"/>
        <v>0</v>
      </c>
    </row>
    <row r="2585" spans="16:16">
      <c r="P2585" s="75">
        <f t="shared" si="40"/>
        <v>0</v>
      </c>
    </row>
    <row r="2586" spans="16:16">
      <c r="P2586" s="75">
        <f t="shared" si="40"/>
        <v>0</v>
      </c>
    </row>
    <row r="2587" spans="16:16">
      <c r="P2587" s="75">
        <f t="shared" si="40"/>
        <v>0</v>
      </c>
    </row>
    <row r="2588" spans="16:16">
      <c r="P2588" s="75">
        <f t="shared" si="40"/>
        <v>0</v>
      </c>
    </row>
    <row r="2589" spans="16:16">
      <c r="P2589" s="75">
        <f t="shared" si="40"/>
        <v>0</v>
      </c>
    </row>
    <row r="2590" spans="16:16">
      <c r="P2590" s="75">
        <f t="shared" si="40"/>
        <v>0</v>
      </c>
    </row>
    <row r="2591" spans="16:16">
      <c r="P2591" s="75">
        <f t="shared" si="40"/>
        <v>0</v>
      </c>
    </row>
    <row r="2592" spans="16:16">
      <c r="P2592" s="75">
        <f t="shared" si="40"/>
        <v>0</v>
      </c>
    </row>
    <row r="2593" spans="16:16">
      <c r="P2593" s="75">
        <f t="shared" si="40"/>
        <v>0</v>
      </c>
    </row>
    <row r="2594" spans="16:16">
      <c r="P2594" s="75">
        <f t="shared" si="40"/>
        <v>0</v>
      </c>
    </row>
    <row r="2595" spans="16:16">
      <c r="P2595" s="75">
        <f t="shared" si="40"/>
        <v>0</v>
      </c>
    </row>
    <row r="2596" spans="16:16">
      <c r="P2596" s="75">
        <f t="shared" si="40"/>
        <v>0</v>
      </c>
    </row>
    <row r="2597" spans="16:16">
      <c r="P2597" s="75">
        <f t="shared" si="40"/>
        <v>0</v>
      </c>
    </row>
    <row r="2598" spans="16:16">
      <c r="P2598" s="75">
        <f t="shared" si="40"/>
        <v>0</v>
      </c>
    </row>
    <row r="2599" spans="16:16">
      <c r="P2599" s="75">
        <f t="shared" si="40"/>
        <v>0</v>
      </c>
    </row>
    <row r="2600" spans="16:16">
      <c r="P2600" s="75">
        <f t="shared" si="40"/>
        <v>0</v>
      </c>
    </row>
    <row r="2601" spans="16:16">
      <c r="P2601" s="75">
        <f t="shared" si="40"/>
        <v>0</v>
      </c>
    </row>
    <row r="2602" spans="16:16">
      <c r="P2602" s="75">
        <f t="shared" si="40"/>
        <v>0</v>
      </c>
    </row>
    <row r="2603" spans="16:16">
      <c r="P2603" s="75">
        <f t="shared" si="40"/>
        <v>0</v>
      </c>
    </row>
    <row r="2604" spans="16:16">
      <c r="P2604" s="75">
        <f t="shared" si="40"/>
        <v>0</v>
      </c>
    </row>
    <row r="2605" spans="16:16">
      <c r="P2605" s="75">
        <f t="shared" si="40"/>
        <v>0</v>
      </c>
    </row>
    <row r="2606" spans="16:16">
      <c r="P2606" s="75">
        <f t="shared" si="40"/>
        <v>0</v>
      </c>
    </row>
    <row r="2607" spans="16:16">
      <c r="P2607" s="75">
        <f t="shared" si="40"/>
        <v>0</v>
      </c>
    </row>
    <row r="2608" spans="16:16">
      <c r="P2608" s="75">
        <f t="shared" si="40"/>
        <v>0</v>
      </c>
    </row>
    <row r="2609" spans="16:16">
      <c r="P2609" s="75">
        <f t="shared" si="40"/>
        <v>0</v>
      </c>
    </row>
    <row r="2610" spans="16:16">
      <c r="P2610" s="75">
        <f t="shared" si="40"/>
        <v>0</v>
      </c>
    </row>
    <row r="2611" spans="16:16">
      <c r="P2611" s="75">
        <f t="shared" si="40"/>
        <v>0</v>
      </c>
    </row>
    <row r="2612" spans="16:16">
      <c r="P2612" s="75">
        <f t="shared" si="40"/>
        <v>0</v>
      </c>
    </row>
    <row r="2613" spans="16:16">
      <c r="P2613" s="75">
        <f t="shared" si="40"/>
        <v>0</v>
      </c>
    </row>
    <row r="2614" spans="16:16">
      <c r="P2614" s="75">
        <f t="shared" si="40"/>
        <v>0</v>
      </c>
    </row>
    <row r="2615" spans="16:16">
      <c r="P2615" s="75">
        <f t="shared" si="40"/>
        <v>0</v>
      </c>
    </row>
    <row r="2616" spans="16:16">
      <c r="P2616" s="75">
        <f t="shared" si="40"/>
        <v>0</v>
      </c>
    </row>
    <row r="2617" spans="16:16">
      <c r="P2617" s="75">
        <f t="shared" si="40"/>
        <v>0</v>
      </c>
    </row>
    <row r="2618" spans="16:16">
      <c r="P2618" s="75">
        <f t="shared" si="40"/>
        <v>0</v>
      </c>
    </row>
    <row r="2619" spans="16:16">
      <c r="P2619" s="75">
        <f t="shared" si="40"/>
        <v>0</v>
      </c>
    </row>
    <row r="2620" spans="16:16">
      <c r="P2620" s="75">
        <f t="shared" si="40"/>
        <v>0</v>
      </c>
    </row>
    <row r="2621" spans="16:16">
      <c r="P2621" s="75">
        <f t="shared" si="40"/>
        <v>0</v>
      </c>
    </row>
    <row r="2622" spans="16:16">
      <c r="P2622" s="75">
        <f t="shared" si="40"/>
        <v>0</v>
      </c>
    </row>
    <row r="2623" spans="16:16">
      <c r="P2623" s="75">
        <f t="shared" si="40"/>
        <v>0</v>
      </c>
    </row>
    <row r="2624" spans="16:16">
      <c r="P2624" s="75">
        <f t="shared" si="40"/>
        <v>0</v>
      </c>
    </row>
    <row r="2625" spans="16:16">
      <c r="P2625" s="75">
        <f t="shared" si="40"/>
        <v>0</v>
      </c>
    </row>
    <row r="2626" spans="16:16">
      <c r="P2626" s="75">
        <f t="shared" si="40"/>
        <v>0</v>
      </c>
    </row>
    <row r="2627" spans="16:16">
      <c r="P2627" s="75">
        <f t="shared" ref="P2627:P2690" si="41">CONVERT(E2627,"m","ft")</f>
        <v>0</v>
      </c>
    </row>
    <row r="2628" spans="16:16">
      <c r="P2628" s="75">
        <f t="shared" si="41"/>
        <v>0</v>
      </c>
    </row>
    <row r="2629" spans="16:16">
      <c r="P2629" s="75">
        <f t="shared" si="41"/>
        <v>0</v>
      </c>
    </row>
    <row r="2630" spans="16:16">
      <c r="P2630" s="75">
        <f t="shared" si="41"/>
        <v>0</v>
      </c>
    </row>
    <row r="2631" spans="16:16">
      <c r="P2631" s="75">
        <f t="shared" si="41"/>
        <v>0</v>
      </c>
    </row>
    <row r="2632" spans="16:16">
      <c r="P2632" s="75">
        <f t="shared" si="41"/>
        <v>0</v>
      </c>
    </row>
    <row r="2633" spans="16:16">
      <c r="P2633" s="75">
        <f t="shared" si="41"/>
        <v>0</v>
      </c>
    </row>
    <row r="2634" spans="16:16">
      <c r="P2634" s="75">
        <f t="shared" si="41"/>
        <v>0</v>
      </c>
    </row>
    <row r="2635" spans="16:16">
      <c r="P2635" s="75">
        <f t="shared" si="41"/>
        <v>0</v>
      </c>
    </row>
    <row r="2636" spans="16:16">
      <c r="P2636" s="75">
        <f t="shared" si="41"/>
        <v>0</v>
      </c>
    </row>
    <row r="2637" spans="16:16">
      <c r="P2637" s="75">
        <f t="shared" si="41"/>
        <v>0</v>
      </c>
    </row>
    <row r="2638" spans="16:16">
      <c r="P2638" s="75">
        <f t="shared" si="41"/>
        <v>0</v>
      </c>
    </row>
    <row r="2639" spans="16:16">
      <c r="P2639" s="75">
        <f t="shared" si="41"/>
        <v>0</v>
      </c>
    </row>
    <row r="2640" spans="16:16">
      <c r="P2640" s="75">
        <f t="shared" si="41"/>
        <v>0</v>
      </c>
    </row>
    <row r="2641" spans="16:16">
      <c r="P2641" s="75">
        <f t="shared" si="41"/>
        <v>0</v>
      </c>
    </row>
    <row r="2642" spans="16:16">
      <c r="P2642" s="75">
        <f t="shared" si="41"/>
        <v>0</v>
      </c>
    </row>
    <row r="2643" spans="16:16">
      <c r="P2643" s="75">
        <f t="shared" si="41"/>
        <v>0</v>
      </c>
    </row>
    <row r="2644" spans="16:16">
      <c r="P2644" s="75">
        <f t="shared" si="41"/>
        <v>0</v>
      </c>
    </row>
    <row r="2645" spans="16:16">
      <c r="P2645" s="75">
        <f t="shared" si="41"/>
        <v>0</v>
      </c>
    </row>
    <row r="2646" spans="16:16">
      <c r="P2646" s="75">
        <f t="shared" si="41"/>
        <v>0</v>
      </c>
    </row>
    <row r="2647" spans="16:16">
      <c r="P2647" s="75">
        <f t="shared" si="41"/>
        <v>0</v>
      </c>
    </row>
    <row r="2648" spans="16:16">
      <c r="P2648" s="75">
        <f t="shared" si="41"/>
        <v>0</v>
      </c>
    </row>
    <row r="2649" spans="16:16">
      <c r="P2649" s="75">
        <f t="shared" si="41"/>
        <v>0</v>
      </c>
    </row>
    <row r="2650" spans="16:16">
      <c r="P2650" s="75">
        <f t="shared" si="41"/>
        <v>0</v>
      </c>
    </row>
    <row r="2651" spans="16:16">
      <c r="P2651" s="75">
        <f t="shared" si="41"/>
        <v>0</v>
      </c>
    </row>
    <row r="2652" spans="16:16">
      <c r="P2652" s="75">
        <f t="shared" si="41"/>
        <v>0</v>
      </c>
    </row>
    <row r="2653" spans="16:16">
      <c r="P2653" s="75">
        <f t="shared" si="41"/>
        <v>0</v>
      </c>
    </row>
    <row r="2654" spans="16:16">
      <c r="P2654" s="75">
        <f t="shared" si="41"/>
        <v>0</v>
      </c>
    </row>
    <row r="2655" spans="16:16">
      <c r="P2655" s="75">
        <f t="shared" si="41"/>
        <v>0</v>
      </c>
    </row>
    <row r="2656" spans="16:16">
      <c r="P2656" s="75">
        <f t="shared" si="41"/>
        <v>0</v>
      </c>
    </row>
    <row r="2657" spans="16:16">
      <c r="P2657" s="75">
        <f t="shared" si="41"/>
        <v>0</v>
      </c>
    </row>
    <row r="2658" spans="16:16">
      <c r="P2658" s="75">
        <f t="shared" si="41"/>
        <v>0</v>
      </c>
    </row>
    <row r="2659" spans="16:16">
      <c r="P2659" s="75">
        <f t="shared" si="41"/>
        <v>0</v>
      </c>
    </row>
    <row r="2660" spans="16:16">
      <c r="P2660" s="75">
        <f t="shared" si="41"/>
        <v>0</v>
      </c>
    </row>
    <row r="2661" spans="16:16">
      <c r="P2661" s="75">
        <f t="shared" si="41"/>
        <v>0</v>
      </c>
    </row>
    <row r="2662" spans="16:16">
      <c r="P2662" s="75">
        <f t="shared" si="41"/>
        <v>0</v>
      </c>
    </row>
    <row r="2663" spans="16:16">
      <c r="P2663" s="75">
        <f t="shared" si="41"/>
        <v>0</v>
      </c>
    </row>
    <row r="2664" spans="16:16">
      <c r="P2664" s="75">
        <f t="shared" si="41"/>
        <v>0</v>
      </c>
    </row>
    <row r="2665" spans="16:16">
      <c r="P2665" s="75">
        <f t="shared" si="41"/>
        <v>0</v>
      </c>
    </row>
    <row r="2666" spans="16:16">
      <c r="P2666" s="75">
        <f t="shared" si="41"/>
        <v>0</v>
      </c>
    </row>
    <row r="2667" spans="16:16">
      <c r="P2667" s="75">
        <f t="shared" si="41"/>
        <v>0</v>
      </c>
    </row>
    <row r="2668" spans="16:16">
      <c r="P2668" s="75">
        <f t="shared" si="41"/>
        <v>0</v>
      </c>
    </row>
    <row r="2669" spans="16:16">
      <c r="P2669" s="75">
        <f t="shared" si="41"/>
        <v>0</v>
      </c>
    </row>
    <row r="2670" spans="16:16">
      <c r="P2670" s="75">
        <f t="shared" si="41"/>
        <v>0</v>
      </c>
    </row>
    <row r="2671" spans="16:16">
      <c r="P2671" s="75">
        <f t="shared" si="41"/>
        <v>0</v>
      </c>
    </row>
    <row r="2672" spans="16:16">
      <c r="P2672" s="75">
        <f t="shared" si="41"/>
        <v>0</v>
      </c>
    </row>
    <row r="2673" spans="16:16">
      <c r="P2673" s="75">
        <f t="shared" si="41"/>
        <v>0</v>
      </c>
    </row>
    <row r="2674" spans="16:16">
      <c r="P2674" s="75">
        <f t="shared" si="41"/>
        <v>0</v>
      </c>
    </row>
    <row r="2675" spans="16:16">
      <c r="P2675" s="75">
        <f t="shared" si="41"/>
        <v>0</v>
      </c>
    </row>
    <row r="2676" spans="16:16">
      <c r="P2676" s="75">
        <f t="shared" si="41"/>
        <v>0</v>
      </c>
    </row>
    <row r="2677" spans="16:16">
      <c r="P2677" s="75">
        <f t="shared" si="41"/>
        <v>0</v>
      </c>
    </row>
    <row r="2678" spans="16:16">
      <c r="P2678" s="75">
        <f t="shared" si="41"/>
        <v>0</v>
      </c>
    </row>
    <row r="2679" spans="16:16">
      <c r="P2679" s="75">
        <f t="shared" si="41"/>
        <v>0</v>
      </c>
    </row>
    <row r="2680" spans="16:16">
      <c r="P2680" s="75">
        <f t="shared" si="41"/>
        <v>0</v>
      </c>
    </row>
    <row r="2681" spans="16:16">
      <c r="P2681" s="75">
        <f t="shared" si="41"/>
        <v>0</v>
      </c>
    </row>
    <row r="2682" spans="16:16">
      <c r="P2682" s="75">
        <f t="shared" si="41"/>
        <v>0</v>
      </c>
    </row>
    <row r="2683" spans="16:16">
      <c r="P2683" s="75">
        <f t="shared" si="41"/>
        <v>0</v>
      </c>
    </row>
    <row r="2684" spans="16:16">
      <c r="P2684" s="75">
        <f t="shared" si="41"/>
        <v>0</v>
      </c>
    </row>
    <row r="2685" spans="16:16">
      <c r="P2685" s="75">
        <f t="shared" si="41"/>
        <v>0</v>
      </c>
    </row>
    <row r="2686" spans="16:16">
      <c r="P2686" s="75">
        <f t="shared" si="41"/>
        <v>0</v>
      </c>
    </row>
    <row r="2687" spans="16:16">
      <c r="P2687" s="75">
        <f t="shared" si="41"/>
        <v>0</v>
      </c>
    </row>
    <row r="2688" spans="16:16">
      <c r="P2688" s="75">
        <f t="shared" si="41"/>
        <v>0</v>
      </c>
    </row>
    <row r="2689" spans="16:16">
      <c r="P2689" s="75">
        <f t="shared" si="41"/>
        <v>0</v>
      </c>
    </row>
    <row r="2690" spans="16:16">
      <c r="P2690" s="75">
        <f t="shared" si="41"/>
        <v>0</v>
      </c>
    </row>
    <row r="2691" spans="16:16">
      <c r="P2691" s="75">
        <f t="shared" ref="P2691:P2754" si="42">CONVERT(E2691,"m","ft")</f>
        <v>0</v>
      </c>
    </row>
    <row r="2692" spans="16:16">
      <c r="P2692" s="75">
        <f t="shared" si="42"/>
        <v>0</v>
      </c>
    </row>
    <row r="2693" spans="16:16">
      <c r="P2693" s="75">
        <f t="shared" si="42"/>
        <v>0</v>
      </c>
    </row>
    <row r="2694" spans="16:16">
      <c r="P2694" s="75">
        <f t="shared" si="42"/>
        <v>0</v>
      </c>
    </row>
    <row r="2695" spans="16:16">
      <c r="P2695" s="75">
        <f t="shared" si="42"/>
        <v>0</v>
      </c>
    </row>
    <row r="2696" spans="16:16">
      <c r="P2696" s="75">
        <f t="shared" si="42"/>
        <v>0</v>
      </c>
    </row>
    <row r="2697" spans="16:16">
      <c r="P2697" s="75">
        <f t="shared" si="42"/>
        <v>0</v>
      </c>
    </row>
    <row r="2698" spans="16:16">
      <c r="P2698" s="75">
        <f t="shared" si="42"/>
        <v>0</v>
      </c>
    </row>
    <row r="2699" spans="16:16">
      <c r="P2699" s="75">
        <f t="shared" si="42"/>
        <v>0</v>
      </c>
    </row>
    <row r="2700" spans="16:16">
      <c r="P2700" s="75">
        <f t="shared" si="42"/>
        <v>0</v>
      </c>
    </row>
    <row r="2701" spans="16:16">
      <c r="P2701" s="75">
        <f t="shared" si="42"/>
        <v>0</v>
      </c>
    </row>
    <row r="2702" spans="16:16">
      <c r="P2702" s="75">
        <f t="shared" si="42"/>
        <v>0</v>
      </c>
    </row>
    <row r="2703" spans="16:16">
      <c r="P2703" s="75">
        <f t="shared" si="42"/>
        <v>0</v>
      </c>
    </row>
    <row r="2704" spans="16:16">
      <c r="P2704" s="75">
        <f t="shared" si="42"/>
        <v>0</v>
      </c>
    </row>
    <row r="2705" spans="16:16">
      <c r="P2705" s="75">
        <f t="shared" si="42"/>
        <v>0</v>
      </c>
    </row>
    <row r="2706" spans="16:16">
      <c r="P2706" s="75">
        <f t="shared" si="42"/>
        <v>0</v>
      </c>
    </row>
    <row r="2707" spans="16:16">
      <c r="P2707" s="75">
        <f t="shared" si="42"/>
        <v>0</v>
      </c>
    </row>
    <row r="2708" spans="16:16">
      <c r="P2708" s="75">
        <f t="shared" si="42"/>
        <v>0</v>
      </c>
    </row>
    <row r="2709" spans="16:16">
      <c r="P2709" s="75">
        <f t="shared" si="42"/>
        <v>0</v>
      </c>
    </row>
    <row r="2710" spans="16:16">
      <c r="P2710" s="75">
        <f t="shared" si="42"/>
        <v>0</v>
      </c>
    </row>
    <row r="2711" spans="16:16">
      <c r="P2711" s="75">
        <f t="shared" si="42"/>
        <v>0</v>
      </c>
    </row>
    <row r="2712" spans="16:16">
      <c r="P2712" s="75">
        <f t="shared" si="42"/>
        <v>0</v>
      </c>
    </row>
    <row r="2713" spans="16:16">
      <c r="P2713" s="75">
        <f t="shared" si="42"/>
        <v>0</v>
      </c>
    </row>
    <row r="2714" spans="16:16">
      <c r="P2714" s="75">
        <f t="shared" si="42"/>
        <v>0</v>
      </c>
    </row>
    <row r="2715" spans="16:16">
      <c r="P2715" s="75">
        <f t="shared" si="42"/>
        <v>0</v>
      </c>
    </row>
    <row r="2716" spans="16:16">
      <c r="P2716" s="75">
        <f t="shared" si="42"/>
        <v>0</v>
      </c>
    </row>
    <row r="2717" spans="16:16">
      <c r="P2717" s="75">
        <f t="shared" si="42"/>
        <v>0</v>
      </c>
    </row>
    <row r="2718" spans="16:16">
      <c r="P2718" s="75">
        <f t="shared" si="42"/>
        <v>0</v>
      </c>
    </row>
    <row r="2719" spans="16:16">
      <c r="P2719" s="75">
        <f t="shared" si="42"/>
        <v>0</v>
      </c>
    </row>
    <row r="2720" spans="16:16">
      <c r="P2720" s="75">
        <f t="shared" si="42"/>
        <v>0</v>
      </c>
    </row>
    <row r="2721" spans="16:16">
      <c r="P2721" s="75">
        <f t="shared" si="42"/>
        <v>0</v>
      </c>
    </row>
    <row r="2722" spans="16:16">
      <c r="P2722" s="75">
        <f t="shared" si="42"/>
        <v>0</v>
      </c>
    </row>
    <row r="2723" spans="16:16">
      <c r="P2723" s="75">
        <f t="shared" si="42"/>
        <v>0</v>
      </c>
    </row>
    <row r="2724" spans="16:16">
      <c r="P2724" s="75">
        <f t="shared" si="42"/>
        <v>0</v>
      </c>
    </row>
    <row r="2725" spans="16:16">
      <c r="P2725" s="75">
        <f t="shared" si="42"/>
        <v>0</v>
      </c>
    </row>
    <row r="2726" spans="16:16">
      <c r="P2726" s="75">
        <f t="shared" si="42"/>
        <v>0</v>
      </c>
    </row>
    <row r="2727" spans="16:16">
      <c r="P2727" s="75">
        <f t="shared" si="42"/>
        <v>0</v>
      </c>
    </row>
    <row r="2728" spans="16:16">
      <c r="P2728" s="75">
        <f t="shared" si="42"/>
        <v>0</v>
      </c>
    </row>
    <row r="2729" spans="16:16">
      <c r="P2729" s="75">
        <f t="shared" si="42"/>
        <v>0</v>
      </c>
    </row>
    <row r="2730" spans="16:16">
      <c r="P2730" s="75">
        <f t="shared" si="42"/>
        <v>0</v>
      </c>
    </row>
    <row r="2731" spans="16:16">
      <c r="P2731" s="75">
        <f t="shared" si="42"/>
        <v>0</v>
      </c>
    </row>
    <row r="2732" spans="16:16">
      <c r="P2732" s="75">
        <f t="shared" si="42"/>
        <v>0</v>
      </c>
    </row>
    <row r="2733" spans="16:16">
      <c r="P2733" s="75">
        <f t="shared" si="42"/>
        <v>0</v>
      </c>
    </row>
    <row r="2734" spans="16:16">
      <c r="P2734" s="75">
        <f t="shared" si="42"/>
        <v>0</v>
      </c>
    </row>
    <row r="2735" spans="16:16">
      <c r="P2735" s="75">
        <f t="shared" si="42"/>
        <v>0</v>
      </c>
    </row>
    <row r="2736" spans="16:16">
      <c r="P2736" s="75">
        <f t="shared" si="42"/>
        <v>0</v>
      </c>
    </row>
    <row r="2737" spans="16:16">
      <c r="P2737" s="75">
        <f t="shared" si="42"/>
        <v>0</v>
      </c>
    </row>
    <row r="2738" spans="16:16">
      <c r="P2738" s="75">
        <f t="shared" si="42"/>
        <v>0</v>
      </c>
    </row>
    <row r="2739" spans="16:16">
      <c r="P2739" s="75">
        <f t="shared" si="42"/>
        <v>0</v>
      </c>
    </row>
    <row r="2740" spans="16:16">
      <c r="P2740" s="75">
        <f t="shared" si="42"/>
        <v>0</v>
      </c>
    </row>
    <row r="2741" spans="16:16">
      <c r="P2741" s="75">
        <f t="shared" si="42"/>
        <v>0</v>
      </c>
    </row>
    <row r="2742" spans="16:16">
      <c r="P2742" s="75">
        <f t="shared" si="42"/>
        <v>0</v>
      </c>
    </row>
    <row r="2743" spans="16:16">
      <c r="P2743" s="75">
        <f t="shared" si="42"/>
        <v>0</v>
      </c>
    </row>
    <row r="2744" spans="16:16">
      <c r="P2744" s="75">
        <f t="shared" si="42"/>
        <v>0</v>
      </c>
    </row>
    <row r="2745" spans="16:16">
      <c r="P2745" s="75">
        <f t="shared" si="42"/>
        <v>0</v>
      </c>
    </row>
    <row r="2746" spans="16:16">
      <c r="P2746" s="75">
        <f t="shared" si="42"/>
        <v>0</v>
      </c>
    </row>
    <row r="2747" spans="16:16">
      <c r="P2747" s="75">
        <f t="shared" si="42"/>
        <v>0</v>
      </c>
    </row>
    <row r="2748" spans="16:16">
      <c r="P2748" s="75">
        <f t="shared" si="42"/>
        <v>0</v>
      </c>
    </row>
    <row r="2749" spans="16:16">
      <c r="P2749" s="75">
        <f t="shared" si="42"/>
        <v>0</v>
      </c>
    </row>
    <row r="2750" spans="16:16">
      <c r="P2750" s="75">
        <f t="shared" si="42"/>
        <v>0</v>
      </c>
    </row>
    <row r="2751" spans="16:16">
      <c r="P2751" s="75">
        <f t="shared" si="42"/>
        <v>0</v>
      </c>
    </row>
    <row r="2752" spans="16:16">
      <c r="P2752" s="75">
        <f t="shared" si="42"/>
        <v>0</v>
      </c>
    </row>
    <row r="2753" spans="16:16">
      <c r="P2753" s="75">
        <f t="shared" si="42"/>
        <v>0</v>
      </c>
    </row>
    <row r="2754" spans="16:16">
      <c r="P2754" s="75">
        <f t="shared" si="42"/>
        <v>0</v>
      </c>
    </row>
    <row r="2755" spans="16:16">
      <c r="P2755" s="75">
        <f t="shared" ref="P2755:P2818" si="43">CONVERT(E2755,"m","ft")</f>
        <v>0</v>
      </c>
    </row>
    <row r="2756" spans="16:16">
      <c r="P2756" s="75">
        <f t="shared" si="43"/>
        <v>0</v>
      </c>
    </row>
    <row r="2757" spans="16:16">
      <c r="P2757" s="75">
        <f t="shared" si="43"/>
        <v>0</v>
      </c>
    </row>
    <row r="2758" spans="16:16">
      <c r="P2758" s="75">
        <f t="shared" si="43"/>
        <v>0</v>
      </c>
    </row>
    <row r="2759" spans="16:16">
      <c r="P2759" s="75">
        <f t="shared" si="43"/>
        <v>0</v>
      </c>
    </row>
    <row r="2760" spans="16:16">
      <c r="P2760" s="75">
        <f t="shared" si="43"/>
        <v>0</v>
      </c>
    </row>
    <row r="2761" spans="16:16">
      <c r="P2761" s="75">
        <f t="shared" si="43"/>
        <v>0</v>
      </c>
    </row>
    <row r="2762" spans="16:16">
      <c r="P2762" s="75">
        <f t="shared" si="43"/>
        <v>0</v>
      </c>
    </row>
    <row r="2763" spans="16:16">
      <c r="P2763" s="75">
        <f t="shared" si="43"/>
        <v>0</v>
      </c>
    </row>
    <row r="2764" spans="16:16">
      <c r="P2764" s="75">
        <f t="shared" si="43"/>
        <v>0</v>
      </c>
    </row>
    <row r="2765" spans="16:16">
      <c r="P2765" s="75">
        <f t="shared" si="43"/>
        <v>0</v>
      </c>
    </row>
    <row r="2766" spans="16:16">
      <c r="P2766" s="75">
        <f t="shared" si="43"/>
        <v>0</v>
      </c>
    </row>
    <row r="2767" spans="16:16">
      <c r="P2767" s="75">
        <f t="shared" si="43"/>
        <v>0</v>
      </c>
    </row>
    <row r="2768" spans="16:16">
      <c r="P2768" s="75">
        <f t="shared" si="43"/>
        <v>0</v>
      </c>
    </row>
    <row r="2769" spans="16:16">
      <c r="P2769" s="75">
        <f t="shared" si="43"/>
        <v>0</v>
      </c>
    </row>
    <row r="2770" spans="16:16">
      <c r="P2770" s="75">
        <f t="shared" si="43"/>
        <v>0</v>
      </c>
    </row>
    <row r="2771" spans="16:16">
      <c r="P2771" s="75">
        <f t="shared" si="43"/>
        <v>0</v>
      </c>
    </row>
    <row r="2772" spans="16:16">
      <c r="P2772" s="75">
        <f t="shared" si="43"/>
        <v>0</v>
      </c>
    </row>
    <row r="2773" spans="16:16">
      <c r="P2773" s="75">
        <f t="shared" si="43"/>
        <v>0</v>
      </c>
    </row>
    <row r="2774" spans="16:16">
      <c r="P2774" s="75">
        <f t="shared" si="43"/>
        <v>0</v>
      </c>
    </row>
    <row r="2775" spans="16:16">
      <c r="P2775" s="75">
        <f t="shared" si="43"/>
        <v>0</v>
      </c>
    </row>
    <row r="2776" spans="16:16">
      <c r="P2776" s="75">
        <f t="shared" si="43"/>
        <v>0</v>
      </c>
    </row>
    <row r="2777" spans="16:16">
      <c r="P2777" s="75">
        <f t="shared" si="43"/>
        <v>0</v>
      </c>
    </row>
    <row r="2778" spans="16:16">
      <c r="P2778" s="75">
        <f t="shared" si="43"/>
        <v>0</v>
      </c>
    </row>
    <row r="2779" spans="16:16">
      <c r="P2779" s="75">
        <f t="shared" si="43"/>
        <v>0</v>
      </c>
    </row>
    <row r="2780" spans="16:16">
      <c r="P2780" s="75">
        <f t="shared" si="43"/>
        <v>0</v>
      </c>
    </row>
    <row r="2781" spans="16:16">
      <c r="P2781" s="75">
        <f t="shared" si="43"/>
        <v>0</v>
      </c>
    </row>
    <row r="2782" spans="16:16">
      <c r="P2782" s="75">
        <f t="shared" si="43"/>
        <v>0</v>
      </c>
    </row>
    <row r="2783" spans="16:16">
      <c r="P2783" s="75">
        <f t="shared" si="43"/>
        <v>0</v>
      </c>
    </row>
    <row r="2784" spans="16:16">
      <c r="P2784" s="75">
        <f t="shared" si="43"/>
        <v>0</v>
      </c>
    </row>
    <row r="2785" spans="16:16">
      <c r="P2785" s="75">
        <f t="shared" si="43"/>
        <v>0</v>
      </c>
    </row>
    <row r="2786" spans="16:16">
      <c r="P2786" s="75">
        <f t="shared" si="43"/>
        <v>0</v>
      </c>
    </row>
    <row r="2787" spans="16:16">
      <c r="P2787" s="75">
        <f t="shared" si="43"/>
        <v>0</v>
      </c>
    </row>
    <row r="2788" spans="16:16">
      <c r="P2788" s="75">
        <f t="shared" si="43"/>
        <v>0</v>
      </c>
    </row>
    <row r="2789" spans="16:16">
      <c r="P2789" s="75">
        <f t="shared" si="43"/>
        <v>0</v>
      </c>
    </row>
    <row r="2790" spans="16:16">
      <c r="P2790" s="75">
        <f t="shared" si="43"/>
        <v>0</v>
      </c>
    </row>
    <row r="2791" spans="16:16">
      <c r="P2791" s="75">
        <f t="shared" si="43"/>
        <v>0</v>
      </c>
    </row>
    <row r="2792" spans="16:16">
      <c r="P2792" s="75">
        <f t="shared" si="43"/>
        <v>0</v>
      </c>
    </row>
    <row r="2793" spans="16:16">
      <c r="P2793" s="75">
        <f t="shared" si="43"/>
        <v>0</v>
      </c>
    </row>
    <row r="2794" spans="16:16">
      <c r="P2794" s="75">
        <f t="shared" si="43"/>
        <v>0</v>
      </c>
    </row>
    <row r="2795" spans="16:16">
      <c r="P2795" s="75">
        <f t="shared" si="43"/>
        <v>0</v>
      </c>
    </row>
    <row r="2796" spans="16:16">
      <c r="P2796" s="75">
        <f t="shared" si="43"/>
        <v>0</v>
      </c>
    </row>
    <row r="2797" spans="16:16">
      <c r="P2797" s="75">
        <f t="shared" si="43"/>
        <v>0</v>
      </c>
    </row>
    <row r="2798" spans="16:16">
      <c r="P2798" s="75">
        <f t="shared" si="43"/>
        <v>0</v>
      </c>
    </row>
    <row r="2799" spans="16:16">
      <c r="P2799" s="75">
        <f t="shared" si="43"/>
        <v>0</v>
      </c>
    </row>
    <row r="2800" spans="16:16">
      <c r="P2800" s="75">
        <f t="shared" si="43"/>
        <v>0</v>
      </c>
    </row>
    <row r="2801" spans="16:16">
      <c r="P2801" s="75">
        <f t="shared" si="43"/>
        <v>0</v>
      </c>
    </row>
    <row r="2802" spans="16:16">
      <c r="P2802" s="75">
        <f t="shared" si="43"/>
        <v>0</v>
      </c>
    </row>
    <row r="2803" spans="16:16">
      <c r="P2803" s="75">
        <f t="shared" si="43"/>
        <v>0</v>
      </c>
    </row>
    <row r="2804" spans="16:16">
      <c r="P2804" s="75">
        <f t="shared" si="43"/>
        <v>0</v>
      </c>
    </row>
    <row r="2805" spans="16:16">
      <c r="P2805" s="75">
        <f t="shared" si="43"/>
        <v>0</v>
      </c>
    </row>
    <row r="2806" spans="16:16">
      <c r="P2806" s="75">
        <f t="shared" si="43"/>
        <v>0</v>
      </c>
    </row>
    <row r="2807" spans="16:16">
      <c r="P2807" s="75">
        <f t="shared" si="43"/>
        <v>0</v>
      </c>
    </row>
    <row r="2808" spans="16:16">
      <c r="P2808" s="75">
        <f t="shared" si="43"/>
        <v>0</v>
      </c>
    </row>
    <row r="2809" spans="16:16">
      <c r="P2809" s="75">
        <f t="shared" si="43"/>
        <v>0</v>
      </c>
    </row>
    <row r="2810" spans="16:16">
      <c r="P2810" s="75">
        <f t="shared" si="43"/>
        <v>0</v>
      </c>
    </row>
    <row r="2811" spans="16:16">
      <c r="P2811" s="75">
        <f t="shared" si="43"/>
        <v>0</v>
      </c>
    </row>
    <row r="2812" spans="16:16">
      <c r="P2812" s="75">
        <f t="shared" si="43"/>
        <v>0</v>
      </c>
    </row>
    <row r="2813" spans="16:16">
      <c r="P2813" s="75">
        <f t="shared" si="43"/>
        <v>0</v>
      </c>
    </row>
    <row r="2814" spans="16:16">
      <c r="P2814" s="75">
        <f t="shared" si="43"/>
        <v>0</v>
      </c>
    </row>
    <row r="2815" spans="16:16">
      <c r="P2815" s="75">
        <f t="shared" si="43"/>
        <v>0</v>
      </c>
    </row>
    <row r="2816" spans="16:16">
      <c r="P2816" s="75">
        <f t="shared" si="43"/>
        <v>0</v>
      </c>
    </row>
    <row r="2817" spans="16:16">
      <c r="P2817" s="75">
        <f t="shared" si="43"/>
        <v>0</v>
      </c>
    </row>
    <row r="2818" spans="16:16">
      <c r="P2818" s="75">
        <f t="shared" si="43"/>
        <v>0</v>
      </c>
    </row>
    <row r="2819" spans="16:16">
      <c r="P2819" s="75">
        <f t="shared" ref="P2819:P2882" si="44">CONVERT(E2819,"m","ft")</f>
        <v>0</v>
      </c>
    </row>
    <row r="2820" spans="16:16">
      <c r="P2820" s="75">
        <f t="shared" si="44"/>
        <v>0</v>
      </c>
    </row>
    <row r="2821" spans="16:16">
      <c r="P2821" s="75">
        <f t="shared" si="44"/>
        <v>0</v>
      </c>
    </row>
    <row r="2822" spans="16:16">
      <c r="P2822" s="75">
        <f t="shared" si="44"/>
        <v>0</v>
      </c>
    </row>
    <row r="2823" spans="16:16">
      <c r="P2823" s="75">
        <f t="shared" si="44"/>
        <v>0</v>
      </c>
    </row>
    <row r="2824" spans="16:16">
      <c r="P2824" s="75">
        <f t="shared" si="44"/>
        <v>0</v>
      </c>
    </row>
    <row r="2825" spans="16:16">
      <c r="P2825" s="75">
        <f t="shared" si="44"/>
        <v>0</v>
      </c>
    </row>
    <row r="2826" spans="16:16">
      <c r="P2826" s="75">
        <f t="shared" si="44"/>
        <v>0</v>
      </c>
    </row>
    <row r="2827" spans="16:16">
      <c r="P2827" s="75">
        <f t="shared" si="44"/>
        <v>0</v>
      </c>
    </row>
    <row r="2828" spans="16:16">
      <c r="P2828" s="75">
        <f t="shared" si="44"/>
        <v>0</v>
      </c>
    </row>
    <row r="2829" spans="16:16">
      <c r="P2829" s="75">
        <f t="shared" si="44"/>
        <v>0</v>
      </c>
    </row>
    <row r="2830" spans="16:16">
      <c r="P2830" s="75">
        <f t="shared" si="44"/>
        <v>0</v>
      </c>
    </row>
    <row r="2831" spans="16:16">
      <c r="P2831" s="75">
        <f t="shared" si="44"/>
        <v>0</v>
      </c>
    </row>
    <row r="2832" spans="16:16">
      <c r="P2832" s="75">
        <f t="shared" si="44"/>
        <v>0</v>
      </c>
    </row>
    <row r="2833" spans="16:16">
      <c r="P2833" s="75">
        <f t="shared" si="44"/>
        <v>0</v>
      </c>
    </row>
    <row r="2834" spans="16:16">
      <c r="P2834" s="75">
        <f t="shared" si="44"/>
        <v>0</v>
      </c>
    </row>
    <row r="2835" spans="16:16">
      <c r="P2835" s="75">
        <f t="shared" si="44"/>
        <v>0</v>
      </c>
    </row>
    <row r="2836" spans="16:16">
      <c r="P2836" s="75">
        <f t="shared" si="44"/>
        <v>0</v>
      </c>
    </row>
    <row r="2837" spans="16:16">
      <c r="P2837" s="75">
        <f t="shared" si="44"/>
        <v>0</v>
      </c>
    </row>
    <row r="2838" spans="16:16">
      <c r="P2838" s="75">
        <f t="shared" si="44"/>
        <v>0</v>
      </c>
    </row>
    <row r="2839" spans="16:16">
      <c r="P2839" s="75">
        <f t="shared" si="44"/>
        <v>0</v>
      </c>
    </row>
    <row r="2840" spans="16:16">
      <c r="P2840" s="75">
        <f t="shared" si="44"/>
        <v>0</v>
      </c>
    </row>
    <row r="2841" spans="16:16">
      <c r="P2841" s="75">
        <f t="shared" si="44"/>
        <v>0</v>
      </c>
    </row>
    <row r="2842" spans="16:16">
      <c r="P2842" s="75">
        <f t="shared" si="44"/>
        <v>0</v>
      </c>
    </row>
    <row r="2843" spans="16:16">
      <c r="P2843" s="75">
        <f t="shared" si="44"/>
        <v>0</v>
      </c>
    </row>
    <row r="2844" spans="16:16">
      <c r="P2844" s="75">
        <f t="shared" si="44"/>
        <v>0</v>
      </c>
    </row>
    <row r="2845" spans="16:16">
      <c r="P2845" s="75">
        <f t="shared" si="44"/>
        <v>0</v>
      </c>
    </row>
    <row r="2846" spans="16:16">
      <c r="P2846" s="75">
        <f t="shared" si="44"/>
        <v>0</v>
      </c>
    </row>
    <row r="2847" spans="16:16">
      <c r="P2847" s="75">
        <f t="shared" si="44"/>
        <v>0</v>
      </c>
    </row>
    <row r="2848" spans="16:16">
      <c r="P2848" s="75">
        <f t="shared" si="44"/>
        <v>0</v>
      </c>
    </row>
    <row r="2849" spans="16:16">
      <c r="P2849" s="75">
        <f t="shared" si="44"/>
        <v>0</v>
      </c>
    </row>
    <row r="2850" spans="16:16">
      <c r="P2850" s="75">
        <f t="shared" si="44"/>
        <v>0</v>
      </c>
    </row>
    <row r="2851" spans="16:16">
      <c r="P2851" s="75">
        <f t="shared" si="44"/>
        <v>0</v>
      </c>
    </row>
    <row r="2852" spans="16:16">
      <c r="P2852" s="75">
        <f t="shared" si="44"/>
        <v>0</v>
      </c>
    </row>
    <row r="2853" spans="16:16">
      <c r="P2853" s="75">
        <f t="shared" si="44"/>
        <v>0</v>
      </c>
    </row>
    <row r="2854" spans="16:16">
      <c r="P2854" s="75">
        <f t="shared" si="44"/>
        <v>0</v>
      </c>
    </row>
    <row r="2855" spans="16:16">
      <c r="P2855" s="75">
        <f t="shared" si="44"/>
        <v>0</v>
      </c>
    </row>
    <row r="2856" spans="16:16">
      <c r="P2856" s="75">
        <f t="shared" si="44"/>
        <v>0</v>
      </c>
    </row>
    <row r="2857" spans="16:16">
      <c r="P2857" s="75">
        <f t="shared" si="44"/>
        <v>0</v>
      </c>
    </row>
    <row r="2858" spans="16:16">
      <c r="P2858" s="75">
        <f t="shared" si="44"/>
        <v>0</v>
      </c>
    </row>
    <row r="2859" spans="16:16">
      <c r="P2859" s="75">
        <f t="shared" si="44"/>
        <v>0</v>
      </c>
    </row>
    <row r="2860" spans="16:16">
      <c r="P2860" s="75">
        <f t="shared" si="44"/>
        <v>0</v>
      </c>
    </row>
    <row r="2861" spans="16:16">
      <c r="P2861" s="75">
        <f t="shared" si="44"/>
        <v>0</v>
      </c>
    </row>
    <row r="2862" spans="16:16">
      <c r="P2862" s="75">
        <f t="shared" si="44"/>
        <v>0</v>
      </c>
    </row>
    <row r="2863" spans="16:16">
      <c r="P2863" s="75">
        <f t="shared" si="44"/>
        <v>0</v>
      </c>
    </row>
    <row r="2864" spans="16:16">
      <c r="P2864" s="75">
        <f t="shared" si="44"/>
        <v>0</v>
      </c>
    </row>
    <row r="2865" spans="16:16">
      <c r="P2865" s="75">
        <f t="shared" si="44"/>
        <v>0</v>
      </c>
    </row>
    <row r="2866" spans="16:16">
      <c r="P2866" s="75">
        <f t="shared" si="44"/>
        <v>0</v>
      </c>
    </row>
    <row r="2867" spans="16:16">
      <c r="P2867" s="75">
        <f t="shared" si="44"/>
        <v>0</v>
      </c>
    </row>
    <row r="2868" spans="16:16">
      <c r="P2868" s="75">
        <f t="shared" si="44"/>
        <v>0</v>
      </c>
    </row>
    <row r="2869" spans="16:16">
      <c r="P2869" s="75">
        <f t="shared" si="44"/>
        <v>0</v>
      </c>
    </row>
    <row r="2870" spans="16:16">
      <c r="P2870" s="75">
        <f t="shared" si="44"/>
        <v>0</v>
      </c>
    </row>
    <row r="2871" spans="16:16">
      <c r="P2871" s="75">
        <f t="shared" si="44"/>
        <v>0</v>
      </c>
    </row>
    <row r="2872" spans="16:16">
      <c r="P2872" s="75">
        <f t="shared" si="44"/>
        <v>0</v>
      </c>
    </row>
    <row r="2873" spans="16:16">
      <c r="P2873" s="75">
        <f t="shared" si="44"/>
        <v>0</v>
      </c>
    </row>
    <row r="2874" spans="16:16">
      <c r="P2874" s="75">
        <f t="shared" si="44"/>
        <v>0</v>
      </c>
    </row>
    <row r="2875" spans="16:16">
      <c r="P2875" s="75">
        <f t="shared" si="44"/>
        <v>0</v>
      </c>
    </row>
    <row r="2876" spans="16:16">
      <c r="P2876" s="75">
        <f t="shared" si="44"/>
        <v>0</v>
      </c>
    </row>
    <row r="2877" spans="16:16">
      <c r="P2877" s="75">
        <f t="shared" si="44"/>
        <v>0</v>
      </c>
    </row>
    <row r="2878" spans="16:16">
      <c r="P2878" s="75">
        <f t="shared" si="44"/>
        <v>0</v>
      </c>
    </row>
    <row r="2879" spans="16:16">
      <c r="P2879" s="75">
        <f t="shared" si="44"/>
        <v>0</v>
      </c>
    </row>
    <row r="2880" spans="16:16">
      <c r="P2880" s="75">
        <f t="shared" si="44"/>
        <v>0</v>
      </c>
    </row>
    <row r="2881" spans="16:16">
      <c r="P2881" s="75">
        <f t="shared" si="44"/>
        <v>0</v>
      </c>
    </row>
    <row r="2882" spans="16:16">
      <c r="P2882" s="75">
        <f t="shared" si="44"/>
        <v>0</v>
      </c>
    </row>
    <row r="2883" spans="16:16">
      <c r="P2883" s="75">
        <f t="shared" ref="P2883:P2946" si="45">CONVERT(E2883,"m","ft")</f>
        <v>0</v>
      </c>
    </row>
    <row r="2884" spans="16:16">
      <c r="P2884" s="75">
        <f t="shared" si="45"/>
        <v>0</v>
      </c>
    </row>
    <row r="2885" spans="16:16">
      <c r="P2885" s="75">
        <f t="shared" si="45"/>
        <v>0</v>
      </c>
    </row>
    <row r="2886" spans="16:16">
      <c r="P2886" s="75">
        <f t="shared" si="45"/>
        <v>0</v>
      </c>
    </row>
    <row r="2887" spans="16:16">
      <c r="P2887" s="75">
        <f t="shared" si="45"/>
        <v>0</v>
      </c>
    </row>
    <row r="2888" spans="16:16">
      <c r="P2888" s="75">
        <f t="shared" si="45"/>
        <v>0</v>
      </c>
    </row>
    <row r="2889" spans="16:16">
      <c r="P2889" s="75">
        <f t="shared" si="45"/>
        <v>0</v>
      </c>
    </row>
    <row r="2890" spans="16:16">
      <c r="P2890" s="75">
        <f t="shared" si="45"/>
        <v>0</v>
      </c>
    </row>
    <row r="2891" spans="16:16">
      <c r="P2891" s="75">
        <f t="shared" si="45"/>
        <v>0</v>
      </c>
    </row>
    <row r="2892" spans="16:16">
      <c r="P2892" s="75">
        <f t="shared" si="45"/>
        <v>0</v>
      </c>
    </row>
    <row r="2893" spans="16:16">
      <c r="P2893" s="75">
        <f t="shared" si="45"/>
        <v>0</v>
      </c>
    </row>
    <row r="2894" spans="16:16">
      <c r="P2894" s="75">
        <f t="shared" si="45"/>
        <v>0</v>
      </c>
    </row>
    <row r="2895" spans="16:16">
      <c r="P2895" s="75">
        <f t="shared" si="45"/>
        <v>0</v>
      </c>
    </row>
    <row r="2896" spans="16:16">
      <c r="P2896" s="75">
        <f t="shared" si="45"/>
        <v>0</v>
      </c>
    </row>
    <row r="2897" spans="16:16">
      <c r="P2897" s="75">
        <f t="shared" si="45"/>
        <v>0</v>
      </c>
    </row>
    <row r="2898" spans="16:16">
      <c r="P2898" s="75">
        <f t="shared" si="45"/>
        <v>0</v>
      </c>
    </row>
    <row r="2899" spans="16:16">
      <c r="P2899" s="75">
        <f t="shared" si="45"/>
        <v>0</v>
      </c>
    </row>
    <row r="2900" spans="16:16">
      <c r="P2900" s="75">
        <f t="shared" si="45"/>
        <v>0</v>
      </c>
    </row>
    <row r="2901" spans="16:16">
      <c r="P2901" s="75">
        <f t="shared" si="45"/>
        <v>0</v>
      </c>
    </row>
    <row r="2902" spans="16:16">
      <c r="P2902" s="75">
        <f t="shared" si="45"/>
        <v>0</v>
      </c>
    </row>
    <row r="2903" spans="16:16">
      <c r="P2903" s="75">
        <f t="shared" si="45"/>
        <v>0</v>
      </c>
    </row>
    <row r="2904" spans="16:16">
      <c r="P2904" s="75">
        <f t="shared" si="45"/>
        <v>0</v>
      </c>
    </row>
    <row r="2905" spans="16:16">
      <c r="P2905" s="75">
        <f t="shared" si="45"/>
        <v>0</v>
      </c>
    </row>
    <row r="2906" spans="16:16">
      <c r="P2906" s="75">
        <f t="shared" si="45"/>
        <v>0</v>
      </c>
    </row>
    <row r="2907" spans="16:16">
      <c r="P2907" s="75">
        <f t="shared" si="45"/>
        <v>0</v>
      </c>
    </row>
    <row r="2908" spans="16:16">
      <c r="P2908" s="75">
        <f t="shared" si="45"/>
        <v>0</v>
      </c>
    </row>
    <row r="2909" spans="16:16">
      <c r="P2909" s="75">
        <f t="shared" si="45"/>
        <v>0</v>
      </c>
    </row>
    <row r="2910" spans="16:16">
      <c r="P2910" s="75">
        <f t="shared" si="45"/>
        <v>0</v>
      </c>
    </row>
    <row r="2911" spans="16:16">
      <c r="P2911" s="75">
        <f t="shared" si="45"/>
        <v>0</v>
      </c>
    </row>
    <row r="2912" spans="16:16">
      <c r="P2912" s="75">
        <f t="shared" si="45"/>
        <v>0</v>
      </c>
    </row>
    <row r="2913" spans="16:16">
      <c r="P2913" s="75">
        <f t="shared" si="45"/>
        <v>0</v>
      </c>
    </row>
    <row r="2914" spans="16:16">
      <c r="P2914" s="75">
        <f t="shared" si="45"/>
        <v>0</v>
      </c>
    </row>
    <row r="2915" spans="16:16">
      <c r="P2915" s="75">
        <f t="shared" si="45"/>
        <v>0</v>
      </c>
    </row>
    <row r="2916" spans="16:16">
      <c r="P2916" s="75">
        <f t="shared" si="45"/>
        <v>0</v>
      </c>
    </row>
    <row r="2917" spans="16:16">
      <c r="P2917" s="75">
        <f t="shared" si="45"/>
        <v>0</v>
      </c>
    </row>
    <row r="2918" spans="16:16">
      <c r="P2918" s="75">
        <f t="shared" si="45"/>
        <v>0</v>
      </c>
    </row>
    <row r="2919" spans="16:16">
      <c r="P2919" s="75">
        <f t="shared" si="45"/>
        <v>0</v>
      </c>
    </row>
    <row r="2920" spans="16:16">
      <c r="P2920" s="75">
        <f t="shared" si="45"/>
        <v>0</v>
      </c>
    </row>
    <row r="2921" spans="16:16">
      <c r="P2921" s="75">
        <f t="shared" si="45"/>
        <v>0</v>
      </c>
    </row>
    <row r="2922" spans="16:16">
      <c r="P2922" s="75">
        <f t="shared" si="45"/>
        <v>0</v>
      </c>
    </row>
    <row r="2923" spans="16:16">
      <c r="P2923" s="75">
        <f t="shared" si="45"/>
        <v>0</v>
      </c>
    </row>
    <row r="2924" spans="16:16">
      <c r="P2924" s="75">
        <f t="shared" si="45"/>
        <v>0</v>
      </c>
    </row>
    <row r="2925" spans="16:16">
      <c r="P2925" s="75">
        <f t="shared" si="45"/>
        <v>0</v>
      </c>
    </row>
    <row r="2926" spans="16:16">
      <c r="P2926" s="75">
        <f t="shared" si="45"/>
        <v>0</v>
      </c>
    </row>
    <row r="2927" spans="16:16">
      <c r="P2927" s="75">
        <f t="shared" si="45"/>
        <v>0</v>
      </c>
    </row>
    <row r="2928" spans="16:16">
      <c r="P2928" s="75">
        <f t="shared" si="45"/>
        <v>0</v>
      </c>
    </row>
    <row r="2929" spans="16:16">
      <c r="P2929" s="75">
        <f t="shared" si="45"/>
        <v>0</v>
      </c>
    </row>
    <row r="2930" spans="16:16">
      <c r="P2930" s="75">
        <f t="shared" si="45"/>
        <v>0</v>
      </c>
    </row>
    <row r="2931" spans="16:16">
      <c r="P2931" s="75">
        <f t="shared" si="45"/>
        <v>0</v>
      </c>
    </row>
    <row r="2932" spans="16:16">
      <c r="P2932" s="75">
        <f t="shared" si="45"/>
        <v>0</v>
      </c>
    </row>
    <row r="2933" spans="16:16">
      <c r="P2933" s="75">
        <f t="shared" si="45"/>
        <v>0</v>
      </c>
    </row>
    <row r="2934" spans="16:16">
      <c r="P2934" s="75">
        <f t="shared" si="45"/>
        <v>0</v>
      </c>
    </row>
    <row r="2935" spans="16:16">
      <c r="P2935" s="75">
        <f t="shared" si="45"/>
        <v>0</v>
      </c>
    </row>
    <row r="2936" spans="16:16">
      <c r="P2936" s="75">
        <f t="shared" si="45"/>
        <v>0</v>
      </c>
    </row>
    <row r="2937" spans="16:16">
      <c r="P2937" s="75">
        <f t="shared" si="45"/>
        <v>0</v>
      </c>
    </row>
    <row r="2938" spans="16:16">
      <c r="P2938" s="75">
        <f t="shared" si="45"/>
        <v>0</v>
      </c>
    </row>
    <row r="2939" spans="16:16">
      <c r="P2939" s="75">
        <f t="shared" si="45"/>
        <v>0</v>
      </c>
    </row>
    <row r="2940" spans="16:16">
      <c r="P2940" s="75">
        <f t="shared" si="45"/>
        <v>0</v>
      </c>
    </row>
    <row r="2941" spans="16:16">
      <c r="P2941" s="75">
        <f t="shared" si="45"/>
        <v>0</v>
      </c>
    </row>
    <row r="2942" spans="16:16">
      <c r="P2942" s="75">
        <f t="shared" si="45"/>
        <v>0</v>
      </c>
    </row>
    <row r="2943" spans="16:16">
      <c r="P2943" s="75">
        <f t="shared" si="45"/>
        <v>0</v>
      </c>
    </row>
    <row r="2944" spans="16:16">
      <c r="P2944" s="75">
        <f t="shared" si="45"/>
        <v>0</v>
      </c>
    </row>
    <row r="2945" spans="16:16">
      <c r="P2945" s="75">
        <f t="shared" si="45"/>
        <v>0</v>
      </c>
    </row>
    <row r="2946" spans="16:16">
      <c r="P2946" s="75">
        <f t="shared" si="45"/>
        <v>0</v>
      </c>
    </row>
    <row r="2947" spans="16:16">
      <c r="P2947" s="75">
        <f t="shared" ref="P2947:P3010" si="46">CONVERT(E2947,"m","ft")</f>
        <v>0</v>
      </c>
    </row>
    <row r="2948" spans="16:16">
      <c r="P2948" s="75">
        <f t="shared" si="46"/>
        <v>0</v>
      </c>
    </row>
    <row r="2949" spans="16:16">
      <c r="P2949" s="75">
        <f t="shared" si="46"/>
        <v>0</v>
      </c>
    </row>
    <row r="2950" spans="16:16">
      <c r="P2950" s="75">
        <f t="shared" si="46"/>
        <v>0</v>
      </c>
    </row>
    <row r="2951" spans="16:16">
      <c r="P2951" s="75">
        <f t="shared" si="46"/>
        <v>0</v>
      </c>
    </row>
    <row r="2952" spans="16:16">
      <c r="P2952" s="75">
        <f t="shared" si="46"/>
        <v>0</v>
      </c>
    </row>
    <row r="2953" spans="16:16">
      <c r="P2953" s="75">
        <f t="shared" si="46"/>
        <v>0</v>
      </c>
    </row>
    <row r="2954" spans="16:16">
      <c r="P2954" s="75">
        <f t="shared" si="46"/>
        <v>0</v>
      </c>
    </row>
    <row r="2955" spans="16:16">
      <c r="P2955" s="75">
        <f t="shared" si="46"/>
        <v>0</v>
      </c>
    </row>
    <row r="2956" spans="16:16">
      <c r="P2956" s="75">
        <f t="shared" si="46"/>
        <v>0</v>
      </c>
    </row>
    <row r="2957" spans="16:16">
      <c r="P2957" s="75">
        <f t="shared" si="46"/>
        <v>0</v>
      </c>
    </row>
    <row r="2958" spans="16:16">
      <c r="P2958" s="75">
        <f t="shared" si="46"/>
        <v>0</v>
      </c>
    </row>
    <row r="2959" spans="16:16">
      <c r="P2959" s="75">
        <f t="shared" si="46"/>
        <v>0</v>
      </c>
    </row>
    <row r="2960" spans="16:16">
      <c r="P2960" s="75">
        <f t="shared" si="46"/>
        <v>0</v>
      </c>
    </row>
    <row r="2961" spans="16:16">
      <c r="P2961" s="75">
        <f t="shared" si="46"/>
        <v>0</v>
      </c>
    </row>
    <row r="2962" spans="16:16">
      <c r="P2962" s="75">
        <f t="shared" si="46"/>
        <v>0</v>
      </c>
    </row>
    <row r="2963" spans="16:16">
      <c r="P2963" s="75">
        <f t="shared" si="46"/>
        <v>0</v>
      </c>
    </row>
    <row r="2964" spans="16:16">
      <c r="P2964" s="75">
        <f t="shared" si="46"/>
        <v>0</v>
      </c>
    </row>
    <row r="2965" spans="16:16">
      <c r="P2965" s="75">
        <f t="shared" si="46"/>
        <v>0</v>
      </c>
    </row>
    <row r="2966" spans="16:16">
      <c r="P2966" s="75">
        <f t="shared" si="46"/>
        <v>0</v>
      </c>
    </row>
    <row r="2967" spans="16:16">
      <c r="P2967" s="75">
        <f t="shared" si="46"/>
        <v>0</v>
      </c>
    </row>
    <row r="2968" spans="16:16">
      <c r="P2968" s="75">
        <f t="shared" si="46"/>
        <v>0</v>
      </c>
    </row>
    <row r="2969" spans="16:16">
      <c r="P2969" s="75">
        <f t="shared" si="46"/>
        <v>0</v>
      </c>
    </row>
    <row r="2970" spans="16:16">
      <c r="P2970" s="75">
        <f t="shared" si="46"/>
        <v>0</v>
      </c>
    </row>
    <row r="2971" spans="16:16">
      <c r="P2971" s="75">
        <f t="shared" si="46"/>
        <v>0</v>
      </c>
    </row>
    <row r="2972" spans="16:16">
      <c r="P2972" s="75">
        <f t="shared" si="46"/>
        <v>0</v>
      </c>
    </row>
    <row r="2973" spans="16:16">
      <c r="P2973" s="75">
        <f t="shared" si="46"/>
        <v>0</v>
      </c>
    </row>
    <row r="2974" spans="16:16">
      <c r="P2974" s="75">
        <f t="shared" si="46"/>
        <v>0</v>
      </c>
    </row>
    <row r="2975" spans="16:16">
      <c r="P2975" s="75">
        <f t="shared" si="46"/>
        <v>0</v>
      </c>
    </row>
    <row r="2976" spans="16:16">
      <c r="P2976" s="75">
        <f t="shared" si="46"/>
        <v>0</v>
      </c>
    </row>
    <row r="2977" spans="16:16">
      <c r="P2977" s="75">
        <f t="shared" si="46"/>
        <v>0</v>
      </c>
    </row>
    <row r="2978" spans="16:16">
      <c r="P2978" s="75">
        <f t="shared" si="46"/>
        <v>0</v>
      </c>
    </row>
    <row r="2979" spans="16:16">
      <c r="P2979" s="75">
        <f t="shared" si="46"/>
        <v>0</v>
      </c>
    </row>
    <row r="2980" spans="16:16">
      <c r="P2980" s="75">
        <f t="shared" si="46"/>
        <v>0</v>
      </c>
    </row>
    <row r="2981" spans="16:16">
      <c r="P2981" s="75">
        <f t="shared" si="46"/>
        <v>0</v>
      </c>
    </row>
    <row r="2982" spans="16:16">
      <c r="P2982" s="75">
        <f t="shared" si="46"/>
        <v>0</v>
      </c>
    </row>
    <row r="2983" spans="16:16">
      <c r="P2983" s="75">
        <f t="shared" si="46"/>
        <v>0</v>
      </c>
    </row>
    <row r="2984" spans="16:16">
      <c r="P2984" s="75">
        <f t="shared" si="46"/>
        <v>0</v>
      </c>
    </row>
    <row r="2985" spans="16:16">
      <c r="P2985" s="75">
        <f t="shared" si="46"/>
        <v>0</v>
      </c>
    </row>
    <row r="2986" spans="16:16">
      <c r="P2986" s="75">
        <f t="shared" si="46"/>
        <v>0</v>
      </c>
    </row>
    <row r="2987" spans="16:16">
      <c r="P2987" s="75">
        <f t="shared" si="46"/>
        <v>0</v>
      </c>
    </row>
    <row r="2988" spans="16:16">
      <c r="P2988" s="75">
        <f t="shared" si="46"/>
        <v>0</v>
      </c>
    </row>
    <row r="2989" spans="16:16">
      <c r="P2989" s="75">
        <f t="shared" si="46"/>
        <v>0</v>
      </c>
    </row>
    <row r="2990" spans="16:16">
      <c r="P2990" s="75">
        <f t="shared" si="46"/>
        <v>0</v>
      </c>
    </row>
    <row r="2991" spans="16:16">
      <c r="P2991" s="75">
        <f t="shared" si="46"/>
        <v>0</v>
      </c>
    </row>
    <row r="2992" spans="16:16">
      <c r="P2992" s="75">
        <f t="shared" si="46"/>
        <v>0</v>
      </c>
    </row>
    <row r="2993" spans="16:16">
      <c r="P2993" s="75">
        <f t="shared" si="46"/>
        <v>0</v>
      </c>
    </row>
    <row r="2994" spans="16:16">
      <c r="P2994" s="75">
        <f t="shared" si="46"/>
        <v>0</v>
      </c>
    </row>
    <row r="2995" spans="16:16">
      <c r="P2995" s="75">
        <f t="shared" si="46"/>
        <v>0</v>
      </c>
    </row>
    <row r="2996" spans="16:16">
      <c r="P2996" s="75">
        <f t="shared" si="46"/>
        <v>0</v>
      </c>
    </row>
    <row r="2997" spans="16:16">
      <c r="P2997" s="75">
        <f t="shared" si="46"/>
        <v>0</v>
      </c>
    </row>
    <row r="2998" spans="16:16">
      <c r="P2998" s="75">
        <f t="shared" si="46"/>
        <v>0</v>
      </c>
    </row>
    <row r="2999" spans="16:16">
      <c r="P2999" s="75">
        <f t="shared" si="46"/>
        <v>0</v>
      </c>
    </row>
    <row r="3000" spans="16:16">
      <c r="P3000" s="75">
        <f t="shared" si="46"/>
        <v>0</v>
      </c>
    </row>
    <row r="3001" spans="16:16">
      <c r="P3001" s="75">
        <f t="shared" si="46"/>
        <v>0</v>
      </c>
    </row>
    <row r="3002" spans="16:16">
      <c r="P3002" s="75">
        <f t="shared" si="46"/>
        <v>0</v>
      </c>
    </row>
    <row r="3003" spans="16:16">
      <c r="P3003" s="75">
        <f t="shared" si="46"/>
        <v>0</v>
      </c>
    </row>
    <row r="3004" spans="16:16">
      <c r="P3004" s="75">
        <f t="shared" si="46"/>
        <v>0</v>
      </c>
    </row>
    <row r="3005" spans="16:16">
      <c r="P3005" s="75">
        <f t="shared" si="46"/>
        <v>0</v>
      </c>
    </row>
    <row r="3006" spans="16:16">
      <c r="P3006" s="75">
        <f t="shared" si="46"/>
        <v>0</v>
      </c>
    </row>
    <row r="3007" spans="16:16">
      <c r="P3007" s="75">
        <f t="shared" si="46"/>
        <v>0</v>
      </c>
    </row>
    <row r="3008" spans="16:16">
      <c r="P3008" s="75">
        <f t="shared" si="46"/>
        <v>0</v>
      </c>
    </row>
    <row r="3009" spans="16:16">
      <c r="P3009" s="75">
        <f t="shared" si="46"/>
        <v>0</v>
      </c>
    </row>
    <row r="3010" spans="16:16">
      <c r="P3010" s="75">
        <f t="shared" si="46"/>
        <v>0</v>
      </c>
    </row>
    <row r="3011" spans="16:16">
      <c r="P3011" s="75">
        <f t="shared" ref="P3011:P3074" si="47">CONVERT(E3011,"m","ft")</f>
        <v>0</v>
      </c>
    </row>
    <row r="3012" spans="16:16">
      <c r="P3012" s="75">
        <f t="shared" si="47"/>
        <v>0</v>
      </c>
    </row>
    <row r="3013" spans="16:16">
      <c r="P3013" s="75">
        <f t="shared" si="47"/>
        <v>0</v>
      </c>
    </row>
    <row r="3014" spans="16:16">
      <c r="P3014" s="75">
        <f t="shared" si="47"/>
        <v>0</v>
      </c>
    </row>
    <row r="3015" spans="16:16">
      <c r="P3015" s="75">
        <f t="shared" si="47"/>
        <v>0</v>
      </c>
    </row>
    <row r="3016" spans="16:16">
      <c r="P3016" s="75">
        <f t="shared" si="47"/>
        <v>0</v>
      </c>
    </row>
    <row r="3017" spans="16:16">
      <c r="P3017" s="75">
        <f t="shared" si="47"/>
        <v>0</v>
      </c>
    </row>
    <row r="3018" spans="16:16">
      <c r="P3018" s="75">
        <f t="shared" si="47"/>
        <v>0</v>
      </c>
    </row>
    <row r="3019" spans="16:16">
      <c r="P3019" s="75">
        <f t="shared" si="47"/>
        <v>0</v>
      </c>
    </row>
    <row r="3020" spans="16:16">
      <c r="P3020" s="75">
        <f t="shared" si="47"/>
        <v>0</v>
      </c>
    </row>
    <row r="3021" spans="16:16">
      <c r="P3021" s="75">
        <f t="shared" si="47"/>
        <v>0</v>
      </c>
    </row>
    <row r="3022" spans="16:16">
      <c r="P3022" s="75">
        <f t="shared" si="47"/>
        <v>0</v>
      </c>
    </row>
    <row r="3023" spans="16:16">
      <c r="P3023" s="75">
        <f t="shared" si="47"/>
        <v>0</v>
      </c>
    </row>
    <row r="3024" spans="16:16">
      <c r="P3024" s="75">
        <f t="shared" si="47"/>
        <v>0</v>
      </c>
    </row>
    <row r="3025" spans="16:16">
      <c r="P3025" s="75">
        <f t="shared" si="47"/>
        <v>0</v>
      </c>
    </row>
    <row r="3026" spans="16:16">
      <c r="P3026" s="75">
        <f t="shared" si="47"/>
        <v>0</v>
      </c>
    </row>
    <row r="3027" spans="16:16">
      <c r="P3027" s="75">
        <f t="shared" si="47"/>
        <v>0</v>
      </c>
    </row>
    <row r="3028" spans="16:16">
      <c r="P3028" s="75">
        <f t="shared" si="47"/>
        <v>0</v>
      </c>
    </row>
    <row r="3029" spans="16:16">
      <c r="P3029" s="75">
        <f t="shared" si="47"/>
        <v>0</v>
      </c>
    </row>
    <row r="3030" spans="16:16">
      <c r="P3030" s="75">
        <f t="shared" si="47"/>
        <v>0</v>
      </c>
    </row>
    <row r="3031" spans="16:16">
      <c r="P3031" s="75">
        <f t="shared" si="47"/>
        <v>0</v>
      </c>
    </row>
    <row r="3032" spans="16:16">
      <c r="P3032" s="75">
        <f t="shared" si="47"/>
        <v>0</v>
      </c>
    </row>
    <row r="3033" spans="16:16">
      <c r="P3033" s="75">
        <f t="shared" si="47"/>
        <v>0</v>
      </c>
    </row>
    <row r="3034" spans="16:16">
      <c r="P3034" s="75">
        <f t="shared" si="47"/>
        <v>0</v>
      </c>
    </row>
    <row r="3035" spans="16:16">
      <c r="P3035" s="75">
        <f t="shared" si="47"/>
        <v>0</v>
      </c>
    </row>
    <row r="3036" spans="16:16">
      <c r="P3036" s="75">
        <f t="shared" si="47"/>
        <v>0</v>
      </c>
    </row>
    <row r="3037" spans="16:16">
      <c r="P3037" s="75">
        <f t="shared" si="47"/>
        <v>0</v>
      </c>
    </row>
    <row r="3038" spans="16:16">
      <c r="P3038" s="75">
        <f t="shared" si="47"/>
        <v>0</v>
      </c>
    </row>
    <row r="3039" spans="16:16">
      <c r="P3039" s="75">
        <f t="shared" si="47"/>
        <v>0</v>
      </c>
    </row>
    <row r="3040" spans="16:16">
      <c r="P3040" s="75">
        <f t="shared" si="47"/>
        <v>0</v>
      </c>
    </row>
    <row r="3041" spans="16:16">
      <c r="P3041" s="75">
        <f t="shared" si="47"/>
        <v>0</v>
      </c>
    </row>
    <row r="3042" spans="16:16">
      <c r="P3042" s="75">
        <f t="shared" si="47"/>
        <v>0</v>
      </c>
    </row>
    <row r="3043" spans="16:16">
      <c r="P3043" s="75">
        <f t="shared" si="47"/>
        <v>0</v>
      </c>
    </row>
    <row r="3044" spans="16:16">
      <c r="P3044" s="75">
        <f t="shared" si="47"/>
        <v>0</v>
      </c>
    </row>
    <row r="3045" spans="16:16">
      <c r="P3045" s="75">
        <f t="shared" si="47"/>
        <v>0</v>
      </c>
    </row>
    <row r="3046" spans="16:16">
      <c r="P3046" s="75">
        <f t="shared" si="47"/>
        <v>0</v>
      </c>
    </row>
    <row r="3047" spans="16:16">
      <c r="P3047" s="75">
        <f t="shared" si="47"/>
        <v>0</v>
      </c>
    </row>
    <row r="3048" spans="16:16">
      <c r="P3048" s="75">
        <f t="shared" si="47"/>
        <v>0</v>
      </c>
    </row>
    <row r="3049" spans="16:16">
      <c r="P3049" s="75">
        <f t="shared" si="47"/>
        <v>0</v>
      </c>
    </row>
    <row r="3050" spans="16:16">
      <c r="P3050" s="75">
        <f t="shared" si="47"/>
        <v>0</v>
      </c>
    </row>
    <row r="3051" spans="16:16">
      <c r="P3051" s="75">
        <f t="shared" si="47"/>
        <v>0</v>
      </c>
    </row>
    <row r="3052" spans="16:16">
      <c r="P3052" s="75">
        <f t="shared" si="47"/>
        <v>0</v>
      </c>
    </row>
    <row r="3053" spans="16:16">
      <c r="P3053" s="75">
        <f t="shared" si="47"/>
        <v>0</v>
      </c>
    </row>
    <row r="3054" spans="16:16">
      <c r="P3054" s="75">
        <f t="shared" si="47"/>
        <v>0</v>
      </c>
    </row>
    <row r="3055" spans="16:16">
      <c r="P3055" s="75">
        <f t="shared" si="47"/>
        <v>0</v>
      </c>
    </row>
    <row r="3056" spans="16:16">
      <c r="P3056" s="75">
        <f t="shared" si="47"/>
        <v>0</v>
      </c>
    </row>
    <row r="3057" spans="16:16">
      <c r="P3057" s="75">
        <f t="shared" si="47"/>
        <v>0</v>
      </c>
    </row>
    <row r="3058" spans="16:16">
      <c r="P3058" s="75">
        <f t="shared" si="47"/>
        <v>0</v>
      </c>
    </row>
    <row r="3059" spans="16:16">
      <c r="P3059" s="75">
        <f t="shared" si="47"/>
        <v>0</v>
      </c>
    </row>
    <row r="3060" spans="16:16">
      <c r="P3060" s="75">
        <f t="shared" si="47"/>
        <v>0</v>
      </c>
    </row>
    <row r="3061" spans="16:16">
      <c r="P3061" s="75">
        <f t="shared" si="47"/>
        <v>0</v>
      </c>
    </row>
    <row r="3062" spans="16:16">
      <c r="P3062" s="75">
        <f t="shared" si="47"/>
        <v>0</v>
      </c>
    </row>
    <row r="3063" spans="16:16">
      <c r="P3063" s="75">
        <f t="shared" si="47"/>
        <v>0</v>
      </c>
    </row>
    <row r="3064" spans="16:16">
      <c r="P3064" s="75">
        <f t="shared" si="47"/>
        <v>0</v>
      </c>
    </row>
    <row r="3065" spans="16:16">
      <c r="P3065" s="75">
        <f t="shared" si="47"/>
        <v>0</v>
      </c>
    </row>
    <row r="3066" spans="16:16">
      <c r="P3066" s="75">
        <f t="shared" si="47"/>
        <v>0</v>
      </c>
    </row>
    <row r="3067" spans="16:16">
      <c r="P3067" s="75">
        <f t="shared" si="47"/>
        <v>0</v>
      </c>
    </row>
    <row r="3068" spans="16:16">
      <c r="P3068" s="75">
        <f t="shared" si="47"/>
        <v>0</v>
      </c>
    </row>
    <row r="3069" spans="16:16">
      <c r="P3069" s="75">
        <f t="shared" si="47"/>
        <v>0</v>
      </c>
    </row>
    <row r="3070" spans="16:16">
      <c r="P3070" s="75">
        <f t="shared" si="47"/>
        <v>0</v>
      </c>
    </row>
    <row r="3071" spans="16:16">
      <c r="P3071" s="75">
        <f t="shared" si="47"/>
        <v>0</v>
      </c>
    </row>
    <row r="3072" spans="16:16">
      <c r="P3072" s="75">
        <f t="shared" si="47"/>
        <v>0</v>
      </c>
    </row>
    <row r="3073" spans="16:16">
      <c r="P3073" s="75">
        <f t="shared" si="47"/>
        <v>0</v>
      </c>
    </row>
    <row r="3074" spans="16:16">
      <c r="P3074" s="75">
        <f t="shared" si="47"/>
        <v>0</v>
      </c>
    </row>
    <row r="3075" spans="16:16">
      <c r="P3075" s="75">
        <f t="shared" ref="P3075:P3138" si="48">CONVERT(E3075,"m","ft")</f>
        <v>0</v>
      </c>
    </row>
    <row r="3076" spans="16:16">
      <c r="P3076" s="75">
        <f t="shared" si="48"/>
        <v>0</v>
      </c>
    </row>
    <row r="3077" spans="16:16">
      <c r="P3077" s="75">
        <f t="shared" si="48"/>
        <v>0</v>
      </c>
    </row>
    <row r="3078" spans="16:16">
      <c r="P3078" s="75">
        <f t="shared" si="48"/>
        <v>0</v>
      </c>
    </row>
    <row r="3079" spans="16:16">
      <c r="P3079" s="75">
        <f t="shared" si="48"/>
        <v>0</v>
      </c>
    </row>
    <row r="3080" spans="16:16">
      <c r="P3080" s="75">
        <f t="shared" si="48"/>
        <v>0</v>
      </c>
    </row>
    <row r="3081" spans="16:16">
      <c r="P3081" s="75">
        <f t="shared" si="48"/>
        <v>0</v>
      </c>
    </row>
    <row r="3082" spans="16:16">
      <c r="P3082" s="75">
        <f t="shared" si="48"/>
        <v>0</v>
      </c>
    </row>
    <row r="3083" spans="16:16">
      <c r="P3083" s="75">
        <f t="shared" si="48"/>
        <v>0</v>
      </c>
    </row>
    <row r="3084" spans="16:16">
      <c r="P3084" s="75">
        <f t="shared" si="48"/>
        <v>0</v>
      </c>
    </row>
    <row r="3085" spans="16:16">
      <c r="P3085" s="75">
        <f t="shared" si="48"/>
        <v>0</v>
      </c>
    </row>
    <row r="3086" spans="16:16">
      <c r="P3086" s="75">
        <f t="shared" si="48"/>
        <v>0</v>
      </c>
    </row>
    <row r="3087" spans="16:16">
      <c r="P3087" s="75">
        <f t="shared" si="48"/>
        <v>0</v>
      </c>
    </row>
    <row r="3088" spans="16:16">
      <c r="P3088" s="75">
        <f t="shared" si="48"/>
        <v>0</v>
      </c>
    </row>
    <row r="3089" spans="16:16">
      <c r="P3089" s="75">
        <f t="shared" si="48"/>
        <v>0</v>
      </c>
    </row>
    <row r="3090" spans="16:16">
      <c r="P3090" s="75">
        <f t="shared" si="48"/>
        <v>0</v>
      </c>
    </row>
    <row r="3091" spans="16:16">
      <c r="P3091" s="75">
        <f t="shared" si="48"/>
        <v>0</v>
      </c>
    </row>
    <row r="3092" spans="16:16">
      <c r="P3092" s="75">
        <f t="shared" si="48"/>
        <v>0</v>
      </c>
    </row>
    <row r="3093" spans="16:16">
      <c r="P3093" s="75">
        <f t="shared" si="48"/>
        <v>0</v>
      </c>
    </row>
    <row r="3094" spans="16:16">
      <c r="P3094" s="75">
        <f t="shared" si="48"/>
        <v>0</v>
      </c>
    </row>
    <row r="3095" spans="16:16">
      <c r="P3095" s="75">
        <f t="shared" si="48"/>
        <v>0</v>
      </c>
    </row>
    <row r="3096" spans="16:16">
      <c r="P3096" s="75">
        <f t="shared" si="48"/>
        <v>0</v>
      </c>
    </row>
    <row r="3097" spans="16:16">
      <c r="P3097" s="75">
        <f t="shared" si="48"/>
        <v>0</v>
      </c>
    </row>
    <row r="3098" spans="16:16">
      <c r="P3098" s="75">
        <f t="shared" si="48"/>
        <v>0</v>
      </c>
    </row>
    <row r="3099" spans="16:16">
      <c r="P3099" s="75">
        <f t="shared" si="48"/>
        <v>0</v>
      </c>
    </row>
    <row r="3100" spans="16:16">
      <c r="P3100" s="75">
        <f t="shared" si="48"/>
        <v>0</v>
      </c>
    </row>
    <row r="3101" spans="16:16">
      <c r="P3101" s="75">
        <f t="shared" si="48"/>
        <v>0</v>
      </c>
    </row>
    <row r="3102" spans="16:16">
      <c r="P3102" s="75">
        <f t="shared" si="48"/>
        <v>0</v>
      </c>
    </row>
    <row r="3103" spans="16:16">
      <c r="P3103" s="75">
        <f t="shared" si="48"/>
        <v>0</v>
      </c>
    </row>
    <row r="3104" spans="16:16">
      <c r="P3104" s="75">
        <f t="shared" si="48"/>
        <v>0</v>
      </c>
    </row>
    <row r="3105" spans="16:16">
      <c r="P3105" s="75">
        <f t="shared" si="48"/>
        <v>0</v>
      </c>
    </row>
    <row r="3106" spans="16:16">
      <c r="P3106" s="75">
        <f t="shared" si="48"/>
        <v>0</v>
      </c>
    </row>
    <row r="3107" spans="16:16">
      <c r="P3107" s="75">
        <f t="shared" si="48"/>
        <v>0</v>
      </c>
    </row>
    <row r="3108" spans="16:16">
      <c r="P3108" s="75">
        <f t="shared" si="48"/>
        <v>0</v>
      </c>
    </row>
    <row r="3109" spans="16:16">
      <c r="P3109" s="75">
        <f t="shared" si="48"/>
        <v>0</v>
      </c>
    </row>
    <row r="3110" spans="16:16">
      <c r="P3110" s="75">
        <f t="shared" si="48"/>
        <v>0</v>
      </c>
    </row>
    <row r="3111" spans="16:16">
      <c r="P3111" s="75">
        <f t="shared" si="48"/>
        <v>0</v>
      </c>
    </row>
    <row r="3112" spans="16:16">
      <c r="P3112" s="75">
        <f t="shared" si="48"/>
        <v>0</v>
      </c>
    </row>
    <row r="3113" spans="16:16">
      <c r="P3113" s="75">
        <f t="shared" si="48"/>
        <v>0</v>
      </c>
    </row>
    <row r="3114" spans="16:16">
      <c r="P3114" s="75">
        <f t="shared" si="48"/>
        <v>0</v>
      </c>
    </row>
    <row r="3115" spans="16:16">
      <c r="P3115" s="75">
        <f t="shared" si="48"/>
        <v>0</v>
      </c>
    </row>
    <row r="3116" spans="16:16">
      <c r="P3116" s="75">
        <f t="shared" si="48"/>
        <v>0</v>
      </c>
    </row>
    <row r="3117" spans="16:16">
      <c r="P3117" s="75">
        <f t="shared" si="48"/>
        <v>0</v>
      </c>
    </row>
    <row r="3118" spans="16:16">
      <c r="P3118" s="75">
        <f t="shared" si="48"/>
        <v>0</v>
      </c>
    </row>
    <row r="3119" spans="16:16">
      <c r="P3119" s="75">
        <f t="shared" si="48"/>
        <v>0</v>
      </c>
    </row>
    <row r="3120" spans="16:16">
      <c r="P3120" s="75">
        <f t="shared" si="48"/>
        <v>0</v>
      </c>
    </row>
    <row r="3121" spans="16:16">
      <c r="P3121" s="75">
        <f t="shared" si="48"/>
        <v>0</v>
      </c>
    </row>
    <row r="3122" spans="16:16">
      <c r="P3122" s="75">
        <f t="shared" si="48"/>
        <v>0</v>
      </c>
    </row>
    <row r="3123" spans="16:16">
      <c r="P3123" s="75">
        <f t="shared" si="48"/>
        <v>0</v>
      </c>
    </row>
    <row r="3124" spans="16:16">
      <c r="P3124" s="75">
        <f t="shared" si="48"/>
        <v>0</v>
      </c>
    </row>
    <row r="3125" spans="16:16">
      <c r="P3125" s="75">
        <f t="shared" si="48"/>
        <v>0</v>
      </c>
    </row>
    <row r="3126" spans="16:16">
      <c r="P3126" s="75">
        <f t="shared" si="48"/>
        <v>0</v>
      </c>
    </row>
    <row r="3127" spans="16:16">
      <c r="P3127" s="75">
        <f t="shared" si="48"/>
        <v>0</v>
      </c>
    </row>
    <row r="3128" spans="16:16">
      <c r="P3128" s="75">
        <f t="shared" si="48"/>
        <v>0</v>
      </c>
    </row>
    <row r="3129" spans="16:16">
      <c r="P3129" s="75">
        <f t="shared" si="48"/>
        <v>0</v>
      </c>
    </row>
    <row r="3130" spans="16:16">
      <c r="P3130" s="75">
        <f t="shared" si="48"/>
        <v>0</v>
      </c>
    </row>
    <row r="3131" spans="16:16">
      <c r="P3131" s="75">
        <f t="shared" si="48"/>
        <v>0</v>
      </c>
    </row>
    <row r="3132" spans="16:16">
      <c r="P3132" s="75">
        <f t="shared" si="48"/>
        <v>0</v>
      </c>
    </row>
    <row r="3133" spans="16:16">
      <c r="P3133" s="75">
        <f t="shared" si="48"/>
        <v>0</v>
      </c>
    </row>
    <row r="3134" spans="16:16">
      <c r="P3134" s="75">
        <f t="shared" si="48"/>
        <v>0</v>
      </c>
    </row>
    <row r="3135" spans="16:16">
      <c r="P3135" s="75">
        <f t="shared" si="48"/>
        <v>0</v>
      </c>
    </row>
    <row r="3136" spans="16:16">
      <c r="P3136" s="75">
        <f t="shared" si="48"/>
        <v>0</v>
      </c>
    </row>
    <row r="3137" spans="16:16">
      <c r="P3137" s="75">
        <f t="shared" si="48"/>
        <v>0</v>
      </c>
    </row>
    <row r="3138" spans="16:16">
      <c r="P3138" s="75">
        <f t="shared" si="48"/>
        <v>0</v>
      </c>
    </row>
    <row r="3139" spans="16:16">
      <c r="P3139" s="75">
        <f t="shared" ref="P3139:P3202" si="49">CONVERT(E3139,"m","ft")</f>
        <v>0</v>
      </c>
    </row>
    <row r="3140" spans="16:16">
      <c r="P3140" s="75">
        <f t="shared" si="49"/>
        <v>0</v>
      </c>
    </row>
    <row r="3141" spans="16:16">
      <c r="P3141" s="75">
        <f t="shared" si="49"/>
        <v>0</v>
      </c>
    </row>
    <row r="3142" spans="16:16">
      <c r="P3142" s="75">
        <f t="shared" si="49"/>
        <v>0</v>
      </c>
    </row>
    <row r="3143" spans="16:16">
      <c r="P3143" s="75">
        <f t="shared" si="49"/>
        <v>0</v>
      </c>
    </row>
    <row r="3144" spans="16:16">
      <c r="P3144" s="75">
        <f t="shared" si="49"/>
        <v>0</v>
      </c>
    </row>
    <row r="3145" spans="16:16">
      <c r="P3145" s="75">
        <f t="shared" si="49"/>
        <v>0</v>
      </c>
    </row>
    <row r="3146" spans="16:16">
      <c r="P3146" s="75">
        <f t="shared" si="49"/>
        <v>0</v>
      </c>
    </row>
    <row r="3147" spans="16:16">
      <c r="P3147" s="75">
        <f t="shared" si="49"/>
        <v>0</v>
      </c>
    </row>
    <row r="3148" spans="16:16">
      <c r="P3148" s="75">
        <f t="shared" si="49"/>
        <v>0</v>
      </c>
    </row>
    <row r="3149" spans="16:16">
      <c r="P3149" s="75">
        <f t="shared" si="49"/>
        <v>0</v>
      </c>
    </row>
    <row r="3150" spans="16:16">
      <c r="P3150" s="75">
        <f t="shared" si="49"/>
        <v>0</v>
      </c>
    </row>
    <row r="3151" spans="16:16">
      <c r="P3151" s="75">
        <f t="shared" si="49"/>
        <v>0</v>
      </c>
    </row>
    <row r="3152" spans="16:16">
      <c r="P3152" s="75">
        <f t="shared" si="49"/>
        <v>0</v>
      </c>
    </row>
    <row r="3153" spans="16:16">
      <c r="P3153" s="75">
        <f t="shared" si="49"/>
        <v>0</v>
      </c>
    </row>
    <row r="3154" spans="16:16">
      <c r="P3154" s="75">
        <f t="shared" si="49"/>
        <v>0</v>
      </c>
    </row>
    <row r="3155" spans="16:16">
      <c r="P3155" s="75">
        <f t="shared" si="49"/>
        <v>0</v>
      </c>
    </row>
    <row r="3156" spans="16:16">
      <c r="P3156" s="75">
        <f t="shared" si="49"/>
        <v>0</v>
      </c>
    </row>
    <row r="3157" spans="16:16">
      <c r="P3157" s="75">
        <f t="shared" si="49"/>
        <v>0</v>
      </c>
    </row>
    <row r="3158" spans="16:16">
      <c r="P3158" s="75">
        <f t="shared" si="49"/>
        <v>0</v>
      </c>
    </row>
    <row r="3159" spans="16:16">
      <c r="P3159" s="75">
        <f t="shared" si="49"/>
        <v>0</v>
      </c>
    </row>
    <row r="3160" spans="16:16">
      <c r="P3160" s="75">
        <f t="shared" si="49"/>
        <v>0</v>
      </c>
    </row>
    <row r="3161" spans="16:16">
      <c r="P3161" s="75">
        <f t="shared" si="49"/>
        <v>0</v>
      </c>
    </row>
    <row r="3162" spans="16:16">
      <c r="P3162" s="75">
        <f t="shared" si="49"/>
        <v>0</v>
      </c>
    </row>
    <row r="3163" spans="16:16">
      <c r="P3163" s="75">
        <f t="shared" si="49"/>
        <v>0</v>
      </c>
    </row>
    <row r="3164" spans="16:16">
      <c r="P3164" s="75">
        <f t="shared" si="49"/>
        <v>0</v>
      </c>
    </row>
    <row r="3165" spans="16:16">
      <c r="P3165" s="75">
        <f t="shared" si="49"/>
        <v>0</v>
      </c>
    </row>
    <row r="3166" spans="16:16">
      <c r="P3166" s="75">
        <f t="shared" si="49"/>
        <v>0</v>
      </c>
    </row>
    <row r="3167" spans="16:16">
      <c r="P3167" s="75">
        <f t="shared" si="49"/>
        <v>0</v>
      </c>
    </row>
    <row r="3168" spans="16:16">
      <c r="P3168" s="75">
        <f t="shared" si="49"/>
        <v>0</v>
      </c>
    </row>
    <row r="3169" spans="16:16">
      <c r="P3169" s="75">
        <f t="shared" si="49"/>
        <v>0</v>
      </c>
    </row>
    <row r="3170" spans="16:16">
      <c r="P3170" s="75">
        <f t="shared" si="49"/>
        <v>0</v>
      </c>
    </row>
    <row r="3171" spans="16:16">
      <c r="P3171" s="75">
        <f t="shared" si="49"/>
        <v>0</v>
      </c>
    </row>
    <row r="3172" spans="16:16">
      <c r="P3172" s="75">
        <f t="shared" si="49"/>
        <v>0</v>
      </c>
    </row>
    <row r="3173" spans="16:16">
      <c r="P3173" s="75">
        <f t="shared" si="49"/>
        <v>0</v>
      </c>
    </row>
    <row r="3174" spans="16:16">
      <c r="P3174" s="75">
        <f t="shared" si="49"/>
        <v>0</v>
      </c>
    </row>
    <row r="3175" spans="16:16">
      <c r="P3175" s="75">
        <f t="shared" si="49"/>
        <v>0</v>
      </c>
    </row>
    <row r="3176" spans="16:16">
      <c r="P3176" s="75">
        <f t="shared" si="49"/>
        <v>0</v>
      </c>
    </row>
    <row r="3177" spans="16:16">
      <c r="P3177" s="75">
        <f t="shared" si="49"/>
        <v>0</v>
      </c>
    </row>
    <row r="3178" spans="16:16">
      <c r="P3178" s="75">
        <f t="shared" si="49"/>
        <v>0</v>
      </c>
    </row>
    <row r="3179" spans="16:16">
      <c r="P3179" s="75">
        <f t="shared" si="49"/>
        <v>0</v>
      </c>
    </row>
    <row r="3180" spans="16:16">
      <c r="P3180" s="75">
        <f t="shared" si="49"/>
        <v>0</v>
      </c>
    </row>
    <row r="3181" spans="16:16">
      <c r="P3181" s="75">
        <f t="shared" si="49"/>
        <v>0</v>
      </c>
    </row>
    <row r="3182" spans="16:16">
      <c r="P3182" s="75">
        <f t="shared" si="49"/>
        <v>0</v>
      </c>
    </row>
    <row r="3183" spans="16:16">
      <c r="P3183" s="75">
        <f t="shared" si="49"/>
        <v>0</v>
      </c>
    </row>
    <row r="3184" spans="16:16">
      <c r="P3184" s="75">
        <f t="shared" si="49"/>
        <v>0</v>
      </c>
    </row>
    <row r="3185" spans="16:16">
      <c r="P3185" s="75">
        <f t="shared" si="49"/>
        <v>0</v>
      </c>
    </row>
    <row r="3186" spans="16:16">
      <c r="P3186" s="75">
        <f t="shared" si="49"/>
        <v>0</v>
      </c>
    </row>
    <row r="3187" spans="16:16">
      <c r="P3187" s="75">
        <f t="shared" si="49"/>
        <v>0</v>
      </c>
    </row>
    <row r="3188" spans="16:16">
      <c r="P3188" s="75">
        <f t="shared" si="49"/>
        <v>0</v>
      </c>
    </row>
    <row r="3189" spans="16:16">
      <c r="P3189" s="75">
        <f t="shared" si="49"/>
        <v>0</v>
      </c>
    </row>
    <row r="3190" spans="16:16">
      <c r="P3190" s="75">
        <f t="shared" si="49"/>
        <v>0</v>
      </c>
    </row>
    <row r="3191" spans="16:16">
      <c r="P3191" s="75">
        <f t="shared" si="49"/>
        <v>0</v>
      </c>
    </row>
    <row r="3192" spans="16:16">
      <c r="P3192" s="75">
        <f t="shared" si="49"/>
        <v>0</v>
      </c>
    </row>
    <row r="3193" spans="16:16">
      <c r="P3193" s="75">
        <f t="shared" si="49"/>
        <v>0</v>
      </c>
    </row>
    <row r="3194" spans="16:16">
      <c r="P3194" s="75">
        <f t="shared" si="49"/>
        <v>0</v>
      </c>
    </row>
    <row r="3195" spans="16:16">
      <c r="P3195" s="75">
        <f t="shared" si="49"/>
        <v>0</v>
      </c>
    </row>
    <row r="3196" spans="16:16">
      <c r="P3196" s="75">
        <f t="shared" si="49"/>
        <v>0</v>
      </c>
    </row>
    <row r="3197" spans="16:16">
      <c r="P3197" s="75">
        <f t="shared" si="49"/>
        <v>0</v>
      </c>
    </row>
    <row r="3198" spans="16:16">
      <c r="P3198" s="75">
        <f t="shared" si="49"/>
        <v>0</v>
      </c>
    </row>
    <row r="3199" spans="16:16">
      <c r="P3199" s="75">
        <f t="shared" si="49"/>
        <v>0</v>
      </c>
    </row>
    <row r="3200" spans="16:16">
      <c r="P3200" s="75">
        <f t="shared" si="49"/>
        <v>0</v>
      </c>
    </row>
    <row r="3201" spans="16:16">
      <c r="P3201" s="75">
        <f t="shared" si="49"/>
        <v>0</v>
      </c>
    </row>
    <row r="3202" spans="16:16">
      <c r="P3202" s="75">
        <f t="shared" si="49"/>
        <v>0</v>
      </c>
    </row>
    <row r="3203" spans="16:16">
      <c r="P3203" s="75">
        <f t="shared" ref="P3203:P3266" si="50">CONVERT(E3203,"m","ft")</f>
        <v>0</v>
      </c>
    </row>
    <row r="3204" spans="16:16">
      <c r="P3204" s="75">
        <f t="shared" si="50"/>
        <v>0</v>
      </c>
    </row>
    <row r="3205" spans="16:16">
      <c r="P3205" s="75">
        <f t="shared" si="50"/>
        <v>0</v>
      </c>
    </row>
    <row r="3206" spans="16:16">
      <c r="P3206" s="75">
        <f t="shared" si="50"/>
        <v>0</v>
      </c>
    </row>
    <row r="3207" spans="16:16">
      <c r="P3207" s="75">
        <f t="shared" si="50"/>
        <v>0</v>
      </c>
    </row>
    <row r="3208" spans="16:16">
      <c r="P3208" s="75">
        <f t="shared" si="50"/>
        <v>0</v>
      </c>
    </row>
    <row r="3209" spans="16:16">
      <c r="P3209" s="75">
        <f t="shared" si="50"/>
        <v>0</v>
      </c>
    </row>
    <row r="3210" spans="16:16">
      <c r="P3210" s="75">
        <f t="shared" si="50"/>
        <v>0</v>
      </c>
    </row>
    <row r="3211" spans="16:16">
      <c r="P3211" s="75">
        <f t="shared" si="50"/>
        <v>0</v>
      </c>
    </row>
    <row r="3212" spans="16:16">
      <c r="P3212" s="75">
        <f t="shared" si="50"/>
        <v>0</v>
      </c>
    </row>
    <row r="3213" spans="16:16">
      <c r="P3213" s="75">
        <f t="shared" si="50"/>
        <v>0</v>
      </c>
    </row>
    <row r="3214" spans="16:16">
      <c r="P3214" s="75">
        <f t="shared" si="50"/>
        <v>0</v>
      </c>
    </row>
    <row r="3215" spans="16:16">
      <c r="P3215" s="75">
        <f t="shared" si="50"/>
        <v>0</v>
      </c>
    </row>
    <row r="3216" spans="16:16">
      <c r="P3216" s="75">
        <f t="shared" si="50"/>
        <v>0</v>
      </c>
    </row>
    <row r="3217" spans="16:16">
      <c r="P3217" s="75">
        <f t="shared" si="50"/>
        <v>0</v>
      </c>
    </row>
    <row r="3218" spans="16:16">
      <c r="P3218" s="75">
        <f t="shared" si="50"/>
        <v>0</v>
      </c>
    </row>
    <row r="3219" spans="16:16">
      <c r="P3219" s="75">
        <f t="shared" si="50"/>
        <v>0</v>
      </c>
    </row>
    <row r="3220" spans="16:16">
      <c r="P3220" s="75">
        <f t="shared" si="50"/>
        <v>0</v>
      </c>
    </row>
    <row r="3221" spans="16:16">
      <c r="P3221" s="75">
        <f t="shared" si="50"/>
        <v>0</v>
      </c>
    </row>
    <row r="3222" spans="16:16">
      <c r="P3222" s="75">
        <f t="shared" si="50"/>
        <v>0</v>
      </c>
    </row>
    <row r="3223" spans="16:16">
      <c r="P3223" s="75">
        <f t="shared" si="50"/>
        <v>0</v>
      </c>
    </row>
    <row r="3224" spans="16:16">
      <c r="P3224" s="75">
        <f t="shared" si="50"/>
        <v>0</v>
      </c>
    </row>
    <row r="3225" spans="16:16">
      <c r="P3225" s="75">
        <f t="shared" si="50"/>
        <v>0</v>
      </c>
    </row>
    <row r="3226" spans="16:16">
      <c r="P3226" s="75">
        <f t="shared" si="50"/>
        <v>0</v>
      </c>
    </row>
    <row r="3227" spans="16:16">
      <c r="P3227" s="75">
        <f t="shared" si="50"/>
        <v>0</v>
      </c>
    </row>
    <row r="3228" spans="16:16">
      <c r="P3228" s="75">
        <f t="shared" si="50"/>
        <v>0</v>
      </c>
    </row>
    <row r="3229" spans="16:16">
      <c r="P3229" s="75">
        <f t="shared" si="50"/>
        <v>0</v>
      </c>
    </row>
    <row r="3230" spans="16:16">
      <c r="P3230" s="75">
        <f t="shared" si="50"/>
        <v>0</v>
      </c>
    </row>
    <row r="3231" spans="16:16">
      <c r="P3231" s="75">
        <f t="shared" si="50"/>
        <v>0</v>
      </c>
    </row>
    <row r="3232" spans="16:16">
      <c r="P3232" s="75">
        <f t="shared" si="50"/>
        <v>0</v>
      </c>
    </row>
    <row r="3233" spans="16:16">
      <c r="P3233" s="75">
        <f t="shared" si="50"/>
        <v>0</v>
      </c>
    </row>
    <row r="3234" spans="16:16">
      <c r="P3234" s="75">
        <f t="shared" si="50"/>
        <v>0</v>
      </c>
    </row>
    <row r="3235" spans="16:16">
      <c r="P3235" s="75">
        <f t="shared" si="50"/>
        <v>0</v>
      </c>
    </row>
    <row r="3236" spans="16:16">
      <c r="P3236" s="75">
        <f t="shared" si="50"/>
        <v>0</v>
      </c>
    </row>
    <row r="3237" spans="16:16">
      <c r="P3237" s="75">
        <f t="shared" si="50"/>
        <v>0</v>
      </c>
    </row>
    <row r="3238" spans="16:16">
      <c r="P3238" s="75">
        <f t="shared" si="50"/>
        <v>0</v>
      </c>
    </row>
    <row r="3239" spans="16:16">
      <c r="P3239" s="75">
        <f t="shared" si="50"/>
        <v>0</v>
      </c>
    </row>
    <row r="3240" spans="16:16">
      <c r="P3240" s="75">
        <f t="shared" si="50"/>
        <v>0</v>
      </c>
    </row>
    <row r="3241" spans="16:16">
      <c r="P3241" s="75">
        <f t="shared" si="50"/>
        <v>0</v>
      </c>
    </row>
    <row r="3242" spans="16:16">
      <c r="P3242" s="75">
        <f t="shared" si="50"/>
        <v>0</v>
      </c>
    </row>
    <row r="3243" spans="16:16">
      <c r="P3243" s="75">
        <f t="shared" si="50"/>
        <v>0</v>
      </c>
    </row>
    <row r="3244" spans="16:16">
      <c r="P3244" s="75">
        <f t="shared" si="50"/>
        <v>0</v>
      </c>
    </row>
    <row r="3245" spans="16:16">
      <c r="P3245" s="75">
        <f t="shared" si="50"/>
        <v>0</v>
      </c>
    </row>
    <row r="3246" spans="16:16">
      <c r="P3246" s="75">
        <f t="shared" si="50"/>
        <v>0</v>
      </c>
    </row>
    <row r="3247" spans="16:16">
      <c r="P3247" s="75">
        <f t="shared" si="50"/>
        <v>0</v>
      </c>
    </row>
    <row r="3248" spans="16:16">
      <c r="P3248" s="75">
        <f t="shared" si="50"/>
        <v>0</v>
      </c>
    </row>
    <row r="3249" spans="16:16">
      <c r="P3249" s="75">
        <f t="shared" si="50"/>
        <v>0</v>
      </c>
    </row>
    <row r="3250" spans="16:16">
      <c r="P3250" s="75">
        <f t="shared" si="50"/>
        <v>0</v>
      </c>
    </row>
    <row r="3251" spans="16:16">
      <c r="P3251" s="75">
        <f t="shared" si="50"/>
        <v>0</v>
      </c>
    </row>
    <row r="3252" spans="16:16">
      <c r="P3252" s="75">
        <f t="shared" si="50"/>
        <v>0</v>
      </c>
    </row>
    <row r="3253" spans="16:16">
      <c r="P3253" s="75">
        <f t="shared" si="50"/>
        <v>0</v>
      </c>
    </row>
    <row r="3254" spans="16:16">
      <c r="P3254" s="75">
        <f t="shared" si="50"/>
        <v>0</v>
      </c>
    </row>
    <row r="3255" spans="16:16">
      <c r="P3255" s="75">
        <f t="shared" si="50"/>
        <v>0</v>
      </c>
    </row>
    <row r="3256" spans="16:16">
      <c r="P3256" s="75">
        <f t="shared" si="50"/>
        <v>0</v>
      </c>
    </row>
    <row r="3257" spans="16:16">
      <c r="P3257" s="75">
        <f t="shared" si="50"/>
        <v>0</v>
      </c>
    </row>
    <row r="3258" spans="16:16">
      <c r="P3258" s="75">
        <f t="shared" si="50"/>
        <v>0</v>
      </c>
    </row>
    <row r="3259" spans="16:16">
      <c r="P3259" s="75">
        <f t="shared" si="50"/>
        <v>0</v>
      </c>
    </row>
    <row r="3260" spans="16:16">
      <c r="P3260" s="75">
        <f t="shared" si="50"/>
        <v>0</v>
      </c>
    </row>
    <row r="3261" spans="16:16">
      <c r="P3261" s="75">
        <f t="shared" si="50"/>
        <v>0</v>
      </c>
    </row>
    <row r="3262" spans="16:16">
      <c r="P3262" s="75">
        <f t="shared" si="50"/>
        <v>0</v>
      </c>
    </row>
    <row r="3263" spans="16:16">
      <c r="P3263" s="75">
        <f t="shared" si="50"/>
        <v>0</v>
      </c>
    </row>
    <row r="3264" spans="16:16">
      <c r="P3264" s="75">
        <f t="shared" si="50"/>
        <v>0</v>
      </c>
    </row>
    <row r="3265" spans="16:16">
      <c r="P3265" s="75">
        <f t="shared" si="50"/>
        <v>0</v>
      </c>
    </row>
    <row r="3266" spans="16:16">
      <c r="P3266" s="75">
        <f t="shared" si="50"/>
        <v>0</v>
      </c>
    </row>
    <row r="3267" spans="16:16">
      <c r="P3267" s="75">
        <f t="shared" ref="P3267:P3330" si="51">CONVERT(E3267,"m","ft")</f>
        <v>0</v>
      </c>
    </row>
    <row r="3268" spans="16:16">
      <c r="P3268" s="75">
        <f t="shared" si="51"/>
        <v>0</v>
      </c>
    </row>
    <row r="3269" spans="16:16">
      <c r="P3269" s="75">
        <f t="shared" si="51"/>
        <v>0</v>
      </c>
    </row>
    <row r="3270" spans="16:16">
      <c r="P3270" s="75">
        <f t="shared" si="51"/>
        <v>0</v>
      </c>
    </row>
    <row r="3271" spans="16:16">
      <c r="P3271" s="75">
        <f t="shared" si="51"/>
        <v>0</v>
      </c>
    </row>
    <row r="3272" spans="16:16">
      <c r="P3272" s="75">
        <f t="shared" si="51"/>
        <v>0</v>
      </c>
    </row>
    <row r="3273" spans="16:16">
      <c r="P3273" s="75">
        <f t="shared" si="51"/>
        <v>0</v>
      </c>
    </row>
    <row r="3274" spans="16:16">
      <c r="P3274" s="75">
        <f t="shared" si="51"/>
        <v>0</v>
      </c>
    </row>
    <row r="3275" spans="16:16">
      <c r="P3275" s="75">
        <f t="shared" si="51"/>
        <v>0</v>
      </c>
    </row>
    <row r="3276" spans="16:16">
      <c r="P3276" s="75">
        <f t="shared" si="51"/>
        <v>0</v>
      </c>
    </row>
    <row r="3277" spans="16:16">
      <c r="P3277" s="75">
        <f t="shared" si="51"/>
        <v>0</v>
      </c>
    </row>
    <row r="3278" spans="16:16">
      <c r="P3278" s="75">
        <f t="shared" si="51"/>
        <v>0</v>
      </c>
    </row>
    <row r="3279" spans="16:16">
      <c r="P3279" s="75">
        <f t="shared" si="51"/>
        <v>0</v>
      </c>
    </row>
    <row r="3280" spans="16:16">
      <c r="P3280" s="75">
        <f t="shared" si="51"/>
        <v>0</v>
      </c>
    </row>
    <row r="3281" spans="16:16">
      <c r="P3281" s="75">
        <f t="shared" si="51"/>
        <v>0</v>
      </c>
    </row>
    <row r="3282" spans="16:16">
      <c r="P3282" s="75">
        <f t="shared" si="51"/>
        <v>0</v>
      </c>
    </row>
    <row r="3283" spans="16:16">
      <c r="P3283" s="75">
        <f t="shared" si="51"/>
        <v>0</v>
      </c>
    </row>
    <row r="3284" spans="16:16">
      <c r="P3284" s="75">
        <f t="shared" si="51"/>
        <v>0</v>
      </c>
    </row>
    <row r="3285" spans="16:16">
      <c r="P3285" s="75">
        <f t="shared" si="51"/>
        <v>0</v>
      </c>
    </row>
    <row r="3286" spans="16:16">
      <c r="P3286" s="75">
        <f t="shared" si="51"/>
        <v>0</v>
      </c>
    </row>
    <row r="3287" spans="16:16">
      <c r="P3287" s="75">
        <f t="shared" si="51"/>
        <v>0</v>
      </c>
    </row>
    <row r="3288" spans="16:16">
      <c r="P3288" s="75">
        <f t="shared" si="51"/>
        <v>0</v>
      </c>
    </row>
    <row r="3289" spans="16:16">
      <c r="P3289" s="75">
        <f t="shared" si="51"/>
        <v>0</v>
      </c>
    </row>
    <row r="3290" spans="16:16">
      <c r="P3290" s="75">
        <f t="shared" si="51"/>
        <v>0</v>
      </c>
    </row>
    <row r="3291" spans="16:16">
      <c r="P3291" s="75">
        <f t="shared" si="51"/>
        <v>0</v>
      </c>
    </row>
    <row r="3292" spans="16:16">
      <c r="P3292" s="75">
        <f t="shared" si="51"/>
        <v>0</v>
      </c>
    </row>
    <row r="3293" spans="16:16">
      <c r="P3293" s="75">
        <f t="shared" si="51"/>
        <v>0</v>
      </c>
    </row>
    <row r="3294" spans="16:16">
      <c r="P3294" s="75">
        <f t="shared" si="51"/>
        <v>0</v>
      </c>
    </row>
    <row r="3295" spans="16:16">
      <c r="P3295" s="75">
        <f t="shared" si="51"/>
        <v>0</v>
      </c>
    </row>
    <row r="3296" spans="16:16">
      <c r="P3296" s="75">
        <f t="shared" si="51"/>
        <v>0</v>
      </c>
    </row>
    <row r="3297" spans="16:16">
      <c r="P3297" s="75">
        <f t="shared" si="51"/>
        <v>0</v>
      </c>
    </row>
    <row r="3298" spans="16:16">
      <c r="P3298" s="75">
        <f t="shared" si="51"/>
        <v>0</v>
      </c>
    </row>
    <row r="3299" spans="16:16">
      <c r="P3299" s="75">
        <f t="shared" si="51"/>
        <v>0</v>
      </c>
    </row>
    <row r="3300" spans="16:16">
      <c r="P3300" s="75">
        <f t="shared" si="51"/>
        <v>0</v>
      </c>
    </row>
    <row r="3301" spans="16:16">
      <c r="P3301" s="75">
        <f t="shared" si="51"/>
        <v>0</v>
      </c>
    </row>
    <row r="3302" spans="16:16">
      <c r="P3302" s="75">
        <f t="shared" si="51"/>
        <v>0</v>
      </c>
    </row>
    <row r="3303" spans="16:16">
      <c r="P3303" s="75">
        <f t="shared" si="51"/>
        <v>0</v>
      </c>
    </row>
    <row r="3304" spans="16:16">
      <c r="P3304" s="75">
        <f t="shared" si="51"/>
        <v>0</v>
      </c>
    </row>
    <row r="3305" spans="16:16">
      <c r="P3305" s="75">
        <f t="shared" si="51"/>
        <v>0</v>
      </c>
    </row>
    <row r="3306" spans="16:16">
      <c r="P3306" s="75">
        <f t="shared" si="51"/>
        <v>0</v>
      </c>
    </row>
    <row r="3307" spans="16:16">
      <c r="P3307" s="75">
        <f t="shared" si="51"/>
        <v>0</v>
      </c>
    </row>
    <row r="3308" spans="16:16">
      <c r="P3308" s="75">
        <f t="shared" si="51"/>
        <v>0</v>
      </c>
    </row>
    <row r="3309" spans="16:16">
      <c r="P3309" s="75">
        <f t="shared" si="51"/>
        <v>0</v>
      </c>
    </row>
    <row r="3310" spans="16:16">
      <c r="P3310" s="75">
        <f t="shared" si="51"/>
        <v>0</v>
      </c>
    </row>
    <row r="3311" spans="16:16">
      <c r="P3311" s="75">
        <f t="shared" si="51"/>
        <v>0</v>
      </c>
    </row>
    <row r="3312" spans="16:16">
      <c r="P3312" s="75">
        <f t="shared" si="51"/>
        <v>0</v>
      </c>
    </row>
    <row r="3313" spans="16:16">
      <c r="P3313" s="75">
        <f t="shared" si="51"/>
        <v>0</v>
      </c>
    </row>
    <row r="3314" spans="16:16">
      <c r="P3314" s="75">
        <f t="shared" si="51"/>
        <v>0</v>
      </c>
    </row>
    <row r="3315" spans="16:16">
      <c r="P3315" s="75">
        <f t="shared" si="51"/>
        <v>0</v>
      </c>
    </row>
    <row r="3316" spans="16:16">
      <c r="P3316" s="75">
        <f t="shared" si="51"/>
        <v>0</v>
      </c>
    </row>
    <row r="3317" spans="16:16">
      <c r="P3317" s="75">
        <f t="shared" si="51"/>
        <v>0</v>
      </c>
    </row>
    <row r="3318" spans="16:16">
      <c r="P3318" s="75">
        <f t="shared" si="51"/>
        <v>0</v>
      </c>
    </row>
    <row r="3319" spans="16:16">
      <c r="P3319" s="75">
        <f t="shared" si="51"/>
        <v>0</v>
      </c>
    </row>
    <row r="3320" spans="16:16">
      <c r="P3320" s="75">
        <f t="shared" si="51"/>
        <v>0</v>
      </c>
    </row>
    <row r="3321" spans="16:16">
      <c r="P3321" s="75">
        <f t="shared" si="51"/>
        <v>0</v>
      </c>
    </row>
    <row r="3322" spans="16:16">
      <c r="P3322" s="75">
        <f t="shared" si="51"/>
        <v>0</v>
      </c>
    </row>
    <row r="3323" spans="16:16">
      <c r="P3323" s="75">
        <f t="shared" si="51"/>
        <v>0</v>
      </c>
    </row>
    <row r="3324" spans="16:16">
      <c r="P3324" s="75">
        <f t="shared" si="51"/>
        <v>0</v>
      </c>
    </row>
    <row r="3325" spans="16:16">
      <c r="P3325" s="75">
        <f t="shared" si="51"/>
        <v>0</v>
      </c>
    </row>
    <row r="3326" spans="16:16">
      <c r="P3326" s="75">
        <f t="shared" si="51"/>
        <v>0</v>
      </c>
    </row>
    <row r="3327" spans="16:16">
      <c r="P3327" s="75">
        <f t="shared" si="51"/>
        <v>0</v>
      </c>
    </row>
    <row r="3328" spans="16:16">
      <c r="P3328" s="75">
        <f t="shared" si="51"/>
        <v>0</v>
      </c>
    </row>
    <row r="3329" spans="16:16">
      <c r="P3329" s="75">
        <f t="shared" si="51"/>
        <v>0</v>
      </c>
    </row>
    <row r="3330" spans="16:16">
      <c r="P3330" s="75">
        <f t="shared" si="51"/>
        <v>0</v>
      </c>
    </row>
    <row r="3331" spans="16:16">
      <c r="P3331" s="75">
        <f t="shared" ref="P3331:P3394" si="52">CONVERT(E3331,"m","ft")</f>
        <v>0</v>
      </c>
    </row>
    <row r="3332" spans="16:16">
      <c r="P3332" s="75">
        <f t="shared" si="52"/>
        <v>0</v>
      </c>
    </row>
    <row r="3333" spans="16:16">
      <c r="P3333" s="75">
        <f t="shared" si="52"/>
        <v>0</v>
      </c>
    </row>
    <row r="3334" spans="16:16">
      <c r="P3334" s="75">
        <f t="shared" si="52"/>
        <v>0</v>
      </c>
    </row>
    <row r="3335" spans="16:16">
      <c r="P3335" s="75">
        <f t="shared" si="52"/>
        <v>0</v>
      </c>
    </row>
    <row r="3336" spans="16:16">
      <c r="P3336" s="75">
        <f t="shared" si="52"/>
        <v>0</v>
      </c>
    </row>
    <row r="3337" spans="16:16">
      <c r="P3337" s="75">
        <f t="shared" si="52"/>
        <v>0</v>
      </c>
    </row>
    <row r="3338" spans="16:16">
      <c r="P3338" s="75">
        <f t="shared" si="52"/>
        <v>0</v>
      </c>
    </row>
    <row r="3339" spans="16:16">
      <c r="P3339" s="75">
        <f t="shared" si="52"/>
        <v>0</v>
      </c>
    </row>
    <row r="3340" spans="16:16">
      <c r="P3340" s="75">
        <f t="shared" si="52"/>
        <v>0</v>
      </c>
    </row>
    <row r="3341" spans="16:16">
      <c r="P3341" s="75">
        <f t="shared" si="52"/>
        <v>0</v>
      </c>
    </row>
    <row r="3342" spans="16:16">
      <c r="P3342" s="75">
        <f t="shared" si="52"/>
        <v>0</v>
      </c>
    </row>
    <row r="3343" spans="16:16">
      <c r="P3343" s="75">
        <f t="shared" si="52"/>
        <v>0</v>
      </c>
    </row>
    <row r="3344" spans="16:16">
      <c r="P3344" s="75">
        <f t="shared" si="52"/>
        <v>0</v>
      </c>
    </row>
    <row r="3345" spans="16:16">
      <c r="P3345" s="75">
        <f t="shared" si="52"/>
        <v>0</v>
      </c>
    </row>
    <row r="3346" spans="16:16">
      <c r="P3346" s="75">
        <f t="shared" si="52"/>
        <v>0</v>
      </c>
    </row>
    <row r="3347" spans="16:16">
      <c r="P3347" s="75">
        <f t="shared" si="52"/>
        <v>0</v>
      </c>
    </row>
    <row r="3348" spans="16:16">
      <c r="P3348" s="75">
        <f t="shared" si="52"/>
        <v>0</v>
      </c>
    </row>
    <row r="3349" spans="16:16">
      <c r="P3349" s="75">
        <f t="shared" si="52"/>
        <v>0</v>
      </c>
    </row>
    <row r="3350" spans="16:16">
      <c r="P3350" s="75">
        <f t="shared" si="52"/>
        <v>0</v>
      </c>
    </row>
    <row r="3351" spans="16:16">
      <c r="P3351" s="75">
        <f t="shared" si="52"/>
        <v>0</v>
      </c>
    </row>
    <row r="3352" spans="16:16">
      <c r="P3352" s="75">
        <f t="shared" si="52"/>
        <v>0</v>
      </c>
    </row>
    <row r="3353" spans="16:16">
      <c r="P3353" s="75">
        <f t="shared" si="52"/>
        <v>0</v>
      </c>
    </row>
    <row r="3354" spans="16:16">
      <c r="P3354" s="75">
        <f t="shared" si="52"/>
        <v>0</v>
      </c>
    </row>
    <row r="3355" spans="16:16">
      <c r="P3355" s="75">
        <f t="shared" si="52"/>
        <v>0</v>
      </c>
    </row>
    <row r="3356" spans="16:16">
      <c r="P3356" s="75">
        <f t="shared" si="52"/>
        <v>0</v>
      </c>
    </row>
    <row r="3357" spans="16:16">
      <c r="P3357" s="75">
        <f t="shared" si="52"/>
        <v>0</v>
      </c>
    </row>
    <row r="3358" spans="16:16">
      <c r="P3358" s="75">
        <f t="shared" si="52"/>
        <v>0</v>
      </c>
    </row>
    <row r="3359" spans="16:16">
      <c r="P3359" s="75">
        <f t="shared" si="52"/>
        <v>0</v>
      </c>
    </row>
    <row r="3360" spans="16:16">
      <c r="P3360" s="75">
        <f t="shared" si="52"/>
        <v>0</v>
      </c>
    </row>
    <row r="3361" spans="16:16">
      <c r="P3361" s="75">
        <f t="shared" si="52"/>
        <v>0</v>
      </c>
    </row>
    <row r="3362" spans="16:16">
      <c r="P3362" s="75">
        <f t="shared" si="52"/>
        <v>0</v>
      </c>
    </row>
    <row r="3363" spans="16:16">
      <c r="P3363" s="75">
        <f t="shared" si="52"/>
        <v>0</v>
      </c>
    </row>
    <row r="3364" spans="16:16">
      <c r="P3364" s="75">
        <f t="shared" si="52"/>
        <v>0</v>
      </c>
    </row>
    <row r="3365" spans="16:16">
      <c r="P3365" s="75">
        <f t="shared" si="52"/>
        <v>0</v>
      </c>
    </row>
    <row r="3366" spans="16:16">
      <c r="P3366" s="75">
        <f t="shared" si="52"/>
        <v>0</v>
      </c>
    </row>
    <row r="3367" spans="16:16">
      <c r="P3367" s="75">
        <f t="shared" si="52"/>
        <v>0</v>
      </c>
    </row>
    <row r="3368" spans="16:16">
      <c r="P3368" s="75">
        <f t="shared" si="52"/>
        <v>0</v>
      </c>
    </row>
    <row r="3369" spans="16:16">
      <c r="P3369" s="75">
        <f t="shared" si="52"/>
        <v>0</v>
      </c>
    </row>
    <row r="3370" spans="16:16">
      <c r="P3370" s="75">
        <f t="shared" si="52"/>
        <v>0</v>
      </c>
    </row>
    <row r="3371" spans="16:16">
      <c r="P3371" s="75">
        <f t="shared" si="52"/>
        <v>0</v>
      </c>
    </row>
    <row r="3372" spans="16:16">
      <c r="P3372" s="75">
        <f t="shared" si="52"/>
        <v>0</v>
      </c>
    </row>
    <row r="3373" spans="16:16">
      <c r="P3373" s="75">
        <f t="shared" si="52"/>
        <v>0</v>
      </c>
    </row>
    <row r="3374" spans="16:16">
      <c r="P3374" s="75">
        <f t="shared" si="52"/>
        <v>0</v>
      </c>
    </row>
    <row r="3375" spans="16:16">
      <c r="P3375" s="75">
        <f t="shared" si="52"/>
        <v>0</v>
      </c>
    </row>
    <row r="3376" spans="16:16">
      <c r="P3376" s="75">
        <f t="shared" si="52"/>
        <v>0</v>
      </c>
    </row>
    <row r="3377" spans="16:16">
      <c r="P3377" s="75">
        <f t="shared" si="52"/>
        <v>0</v>
      </c>
    </row>
    <row r="3378" spans="16:16">
      <c r="P3378" s="75">
        <f t="shared" si="52"/>
        <v>0</v>
      </c>
    </row>
    <row r="3379" spans="16:16">
      <c r="P3379" s="75">
        <f t="shared" si="52"/>
        <v>0</v>
      </c>
    </row>
    <row r="3380" spans="16:16">
      <c r="P3380" s="75">
        <f t="shared" si="52"/>
        <v>0</v>
      </c>
    </row>
    <row r="3381" spans="16:16">
      <c r="P3381" s="75">
        <f t="shared" si="52"/>
        <v>0</v>
      </c>
    </row>
    <row r="3382" spans="16:16">
      <c r="P3382" s="75">
        <f t="shared" si="52"/>
        <v>0</v>
      </c>
    </row>
    <row r="3383" spans="16:16">
      <c r="P3383" s="75">
        <f t="shared" si="52"/>
        <v>0</v>
      </c>
    </row>
    <row r="3384" spans="16:16">
      <c r="P3384" s="75">
        <f t="shared" si="52"/>
        <v>0</v>
      </c>
    </row>
    <row r="3385" spans="16:16">
      <c r="P3385" s="75">
        <f t="shared" si="52"/>
        <v>0</v>
      </c>
    </row>
    <row r="3386" spans="16:16">
      <c r="P3386" s="75">
        <f t="shared" si="52"/>
        <v>0</v>
      </c>
    </row>
    <row r="3387" spans="16:16">
      <c r="P3387" s="75">
        <f t="shared" si="52"/>
        <v>0</v>
      </c>
    </row>
    <row r="3388" spans="16:16">
      <c r="P3388" s="75">
        <f t="shared" si="52"/>
        <v>0</v>
      </c>
    </row>
    <row r="3389" spans="16:16">
      <c r="P3389" s="75">
        <f t="shared" si="52"/>
        <v>0</v>
      </c>
    </row>
    <row r="3390" spans="16:16">
      <c r="P3390" s="75">
        <f t="shared" si="52"/>
        <v>0</v>
      </c>
    </row>
    <row r="3391" spans="16:16">
      <c r="P3391" s="75">
        <f t="shared" si="52"/>
        <v>0</v>
      </c>
    </row>
    <row r="3392" spans="16:16">
      <c r="P3392" s="75">
        <f t="shared" si="52"/>
        <v>0</v>
      </c>
    </row>
    <row r="3393" spans="16:16">
      <c r="P3393" s="75">
        <f t="shared" si="52"/>
        <v>0</v>
      </c>
    </row>
    <row r="3394" spans="16:16">
      <c r="P3394" s="75">
        <f t="shared" si="52"/>
        <v>0</v>
      </c>
    </row>
    <row r="3395" spans="16:16">
      <c r="P3395" s="75">
        <f t="shared" ref="P3395:P3458" si="53">CONVERT(E3395,"m","ft")</f>
        <v>0</v>
      </c>
    </row>
    <row r="3396" spans="16:16">
      <c r="P3396" s="75">
        <f t="shared" si="53"/>
        <v>0</v>
      </c>
    </row>
    <row r="3397" spans="16:16">
      <c r="P3397" s="75">
        <f t="shared" si="53"/>
        <v>0</v>
      </c>
    </row>
    <row r="3398" spans="16:16">
      <c r="P3398" s="75">
        <f t="shared" si="53"/>
        <v>0</v>
      </c>
    </row>
    <row r="3399" spans="16:16">
      <c r="P3399" s="75">
        <f t="shared" si="53"/>
        <v>0</v>
      </c>
    </row>
    <row r="3400" spans="16:16">
      <c r="P3400" s="75">
        <f t="shared" si="53"/>
        <v>0</v>
      </c>
    </row>
    <row r="3401" spans="16:16">
      <c r="P3401" s="75">
        <f t="shared" si="53"/>
        <v>0</v>
      </c>
    </row>
    <row r="3402" spans="16:16">
      <c r="P3402" s="75">
        <f t="shared" si="53"/>
        <v>0</v>
      </c>
    </row>
    <row r="3403" spans="16:16">
      <c r="P3403" s="75">
        <f t="shared" si="53"/>
        <v>0</v>
      </c>
    </row>
    <row r="3404" spans="16:16">
      <c r="P3404" s="75">
        <f t="shared" si="53"/>
        <v>0</v>
      </c>
    </row>
    <row r="3405" spans="16:16">
      <c r="P3405" s="75">
        <f t="shared" si="53"/>
        <v>0</v>
      </c>
    </row>
    <row r="3406" spans="16:16">
      <c r="P3406" s="75">
        <f t="shared" si="53"/>
        <v>0</v>
      </c>
    </row>
    <row r="3407" spans="16:16">
      <c r="P3407" s="75">
        <f t="shared" si="53"/>
        <v>0</v>
      </c>
    </row>
    <row r="3408" spans="16:16">
      <c r="P3408" s="75">
        <f t="shared" si="53"/>
        <v>0</v>
      </c>
    </row>
    <row r="3409" spans="16:16">
      <c r="P3409" s="75">
        <f t="shared" si="53"/>
        <v>0</v>
      </c>
    </row>
    <row r="3410" spans="16:16">
      <c r="P3410" s="75">
        <f t="shared" si="53"/>
        <v>0</v>
      </c>
    </row>
    <row r="3411" spans="16:16">
      <c r="P3411" s="75">
        <f t="shared" si="53"/>
        <v>0</v>
      </c>
    </row>
    <row r="3412" spans="16:16">
      <c r="P3412" s="75">
        <f t="shared" si="53"/>
        <v>0</v>
      </c>
    </row>
    <row r="3413" spans="16:16">
      <c r="P3413" s="75">
        <f t="shared" si="53"/>
        <v>0</v>
      </c>
    </row>
    <row r="3414" spans="16:16">
      <c r="P3414" s="75">
        <f t="shared" si="53"/>
        <v>0</v>
      </c>
    </row>
    <row r="3415" spans="16:16">
      <c r="P3415" s="75">
        <f t="shared" si="53"/>
        <v>0</v>
      </c>
    </row>
    <row r="3416" spans="16:16">
      <c r="P3416" s="75">
        <f t="shared" si="53"/>
        <v>0</v>
      </c>
    </row>
    <row r="3417" spans="16:16">
      <c r="P3417" s="75">
        <f t="shared" si="53"/>
        <v>0</v>
      </c>
    </row>
    <row r="3418" spans="16:16">
      <c r="P3418" s="75">
        <f t="shared" si="53"/>
        <v>0</v>
      </c>
    </row>
    <row r="3419" spans="16:16">
      <c r="P3419" s="75">
        <f t="shared" si="53"/>
        <v>0</v>
      </c>
    </row>
    <row r="3420" spans="16:16">
      <c r="P3420" s="75">
        <f t="shared" si="53"/>
        <v>0</v>
      </c>
    </row>
    <row r="3421" spans="16:16">
      <c r="P3421" s="75">
        <f t="shared" si="53"/>
        <v>0</v>
      </c>
    </row>
    <row r="3422" spans="16:16">
      <c r="P3422" s="75">
        <f t="shared" si="53"/>
        <v>0</v>
      </c>
    </row>
    <row r="3423" spans="16:16">
      <c r="P3423" s="75">
        <f t="shared" si="53"/>
        <v>0</v>
      </c>
    </row>
    <row r="3424" spans="16:16">
      <c r="P3424" s="75">
        <f t="shared" si="53"/>
        <v>0</v>
      </c>
    </row>
    <row r="3425" spans="16:16">
      <c r="P3425" s="75">
        <f t="shared" si="53"/>
        <v>0</v>
      </c>
    </row>
    <row r="3426" spans="16:16">
      <c r="P3426" s="75">
        <f t="shared" si="53"/>
        <v>0</v>
      </c>
    </row>
    <row r="3427" spans="16:16">
      <c r="P3427" s="75">
        <f t="shared" si="53"/>
        <v>0</v>
      </c>
    </row>
    <row r="3428" spans="16:16">
      <c r="P3428" s="75">
        <f t="shared" si="53"/>
        <v>0</v>
      </c>
    </row>
    <row r="3429" spans="16:16">
      <c r="P3429" s="75">
        <f t="shared" si="53"/>
        <v>0</v>
      </c>
    </row>
    <row r="3430" spans="16:16">
      <c r="P3430" s="75">
        <f t="shared" si="53"/>
        <v>0</v>
      </c>
    </row>
    <row r="3431" spans="16:16">
      <c r="P3431" s="75">
        <f t="shared" si="53"/>
        <v>0</v>
      </c>
    </row>
    <row r="3432" spans="16:16">
      <c r="P3432" s="75">
        <f t="shared" si="53"/>
        <v>0</v>
      </c>
    </row>
    <row r="3433" spans="16:16">
      <c r="P3433" s="75">
        <f t="shared" si="53"/>
        <v>0</v>
      </c>
    </row>
    <row r="3434" spans="16:16">
      <c r="P3434" s="75">
        <f t="shared" si="53"/>
        <v>0</v>
      </c>
    </row>
    <row r="3435" spans="16:16">
      <c r="P3435" s="75">
        <f t="shared" si="53"/>
        <v>0</v>
      </c>
    </row>
    <row r="3436" spans="16:16">
      <c r="P3436" s="75">
        <f t="shared" si="53"/>
        <v>0</v>
      </c>
    </row>
    <row r="3437" spans="16:16">
      <c r="P3437" s="75">
        <f t="shared" si="53"/>
        <v>0</v>
      </c>
    </row>
    <row r="3438" spans="16:16">
      <c r="P3438" s="75">
        <f t="shared" si="53"/>
        <v>0</v>
      </c>
    </row>
    <row r="3439" spans="16:16">
      <c r="P3439" s="75">
        <f t="shared" si="53"/>
        <v>0</v>
      </c>
    </row>
    <row r="3440" spans="16:16">
      <c r="P3440" s="75">
        <f t="shared" si="53"/>
        <v>0</v>
      </c>
    </row>
    <row r="3441" spans="16:16">
      <c r="P3441" s="75">
        <f t="shared" si="53"/>
        <v>0</v>
      </c>
    </row>
    <row r="3442" spans="16:16">
      <c r="P3442" s="75">
        <f t="shared" si="53"/>
        <v>0</v>
      </c>
    </row>
    <row r="3443" spans="16:16">
      <c r="P3443" s="75">
        <f t="shared" si="53"/>
        <v>0</v>
      </c>
    </row>
    <row r="3444" spans="16:16">
      <c r="P3444" s="75">
        <f t="shared" si="53"/>
        <v>0</v>
      </c>
    </row>
    <row r="3445" spans="16:16">
      <c r="P3445" s="75">
        <f t="shared" si="53"/>
        <v>0</v>
      </c>
    </row>
    <row r="3446" spans="16:16">
      <c r="P3446" s="75">
        <f t="shared" si="53"/>
        <v>0</v>
      </c>
    </row>
    <row r="3447" spans="16:16">
      <c r="P3447" s="75">
        <f t="shared" si="53"/>
        <v>0</v>
      </c>
    </row>
    <row r="3448" spans="16:16">
      <c r="P3448" s="75">
        <f t="shared" si="53"/>
        <v>0</v>
      </c>
    </row>
    <row r="3449" spans="16:16">
      <c r="P3449" s="75">
        <f t="shared" si="53"/>
        <v>0</v>
      </c>
    </row>
    <row r="3450" spans="16:16">
      <c r="P3450" s="75">
        <f t="shared" si="53"/>
        <v>0</v>
      </c>
    </row>
    <row r="3451" spans="16:16">
      <c r="P3451" s="75">
        <f t="shared" si="53"/>
        <v>0</v>
      </c>
    </row>
    <row r="3452" spans="16:16">
      <c r="P3452" s="75">
        <f t="shared" si="53"/>
        <v>0</v>
      </c>
    </row>
    <row r="3453" spans="16:16">
      <c r="P3453" s="75">
        <f t="shared" si="53"/>
        <v>0</v>
      </c>
    </row>
    <row r="3454" spans="16:16">
      <c r="P3454" s="75">
        <f t="shared" si="53"/>
        <v>0</v>
      </c>
    </row>
    <row r="3455" spans="16:16">
      <c r="P3455" s="75">
        <f t="shared" si="53"/>
        <v>0</v>
      </c>
    </row>
    <row r="3456" spans="16:16">
      <c r="P3456" s="75">
        <f t="shared" si="53"/>
        <v>0</v>
      </c>
    </row>
    <row r="3457" spans="16:16">
      <c r="P3457" s="75">
        <f t="shared" si="53"/>
        <v>0</v>
      </c>
    </row>
    <row r="3458" spans="16:16">
      <c r="P3458" s="75">
        <f t="shared" si="53"/>
        <v>0</v>
      </c>
    </row>
    <row r="3459" spans="16:16">
      <c r="P3459" s="75">
        <f t="shared" ref="P3459:P3522" si="54">CONVERT(E3459,"m","ft")</f>
        <v>0</v>
      </c>
    </row>
    <row r="3460" spans="16:16">
      <c r="P3460" s="75">
        <f t="shared" si="54"/>
        <v>0</v>
      </c>
    </row>
    <row r="3461" spans="16:16">
      <c r="P3461" s="75">
        <f t="shared" si="54"/>
        <v>0</v>
      </c>
    </row>
    <row r="3462" spans="16:16">
      <c r="P3462" s="75">
        <f t="shared" si="54"/>
        <v>0</v>
      </c>
    </row>
    <row r="3463" spans="16:16">
      <c r="P3463" s="75">
        <f t="shared" si="54"/>
        <v>0</v>
      </c>
    </row>
    <row r="3464" spans="16:16">
      <c r="P3464" s="75">
        <f t="shared" si="54"/>
        <v>0</v>
      </c>
    </row>
    <row r="3465" spans="16:16">
      <c r="P3465" s="75">
        <f t="shared" si="54"/>
        <v>0</v>
      </c>
    </row>
    <row r="3466" spans="16:16">
      <c r="P3466" s="75">
        <f t="shared" si="54"/>
        <v>0</v>
      </c>
    </row>
    <row r="3467" spans="16:16">
      <c r="P3467" s="75">
        <f t="shared" si="54"/>
        <v>0</v>
      </c>
    </row>
    <row r="3468" spans="16:16">
      <c r="P3468" s="75">
        <f t="shared" si="54"/>
        <v>0</v>
      </c>
    </row>
    <row r="3469" spans="16:16">
      <c r="P3469" s="75">
        <f t="shared" si="54"/>
        <v>0</v>
      </c>
    </row>
    <row r="3470" spans="16:16">
      <c r="P3470" s="75">
        <f t="shared" si="54"/>
        <v>0</v>
      </c>
    </row>
    <row r="3471" spans="16:16">
      <c r="P3471" s="75">
        <f t="shared" si="54"/>
        <v>0</v>
      </c>
    </row>
    <row r="3472" spans="16:16">
      <c r="P3472" s="75">
        <f t="shared" si="54"/>
        <v>0</v>
      </c>
    </row>
    <row r="3473" spans="16:16">
      <c r="P3473" s="75">
        <f t="shared" si="54"/>
        <v>0</v>
      </c>
    </row>
    <row r="3474" spans="16:16">
      <c r="P3474" s="75">
        <f t="shared" si="54"/>
        <v>0</v>
      </c>
    </row>
    <row r="3475" spans="16:16">
      <c r="P3475" s="75">
        <f t="shared" si="54"/>
        <v>0</v>
      </c>
    </row>
    <row r="3476" spans="16:16">
      <c r="P3476" s="75">
        <f t="shared" si="54"/>
        <v>0</v>
      </c>
    </row>
    <row r="3477" spans="16:16">
      <c r="P3477" s="75">
        <f t="shared" si="54"/>
        <v>0</v>
      </c>
    </row>
    <row r="3478" spans="16:16">
      <c r="P3478" s="75">
        <f t="shared" si="54"/>
        <v>0</v>
      </c>
    </row>
    <row r="3479" spans="16:16">
      <c r="P3479" s="75">
        <f t="shared" si="54"/>
        <v>0</v>
      </c>
    </row>
    <row r="3480" spans="16:16">
      <c r="P3480" s="75">
        <f t="shared" si="54"/>
        <v>0</v>
      </c>
    </row>
    <row r="3481" spans="16:16">
      <c r="P3481" s="75">
        <f t="shared" si="54"/>
        <v>0</v>
      </c>
    </row>
    <row r="3482" spans="16:16">
      <c r="P3482" s="75">
        <f t="shared" si="54"/>
        <v>0</v>
      </c>
    </row>
    <row r="3483" spans="16:16">
      <c r="P3483" s="75">
        <f t="shared" si="54"/>
        <v>0</v>
      </c>
    </row>
    <row r="3484" spans="16:16">
      <c r="P3484" s="75">
        <f t="shared" si="54"/>
        <v>0</v>
      </c>
    </row>
    <row r="3485" spans="16:16">
      <c r="P3485" s="75">
        <f t="shared" si="54"/>
        <v>0</v>
      </c>
    </row>
    <row r="3486" spans="16:16">
      <c r="P3486" s="75">
        <f t="shared" si="54"/>
        <v>0</v>
      </c>
    </row>
    <row r="3487" spans="16:16">
      <c r="P3487" s="75">
        <f t="shared" si="54"/>
        <v>0</v>
      </c>
    </row>
    <row r="3488" spans="16:16">
      <c r="P3488" s="75">
        <f t="shared" si="54"/>
        <v>0</v>
      </c>
    </row>
    <row r="3489" spans="16:16">
      <c r="P3489" s="75">
        <f t="shared" si="54"/>
        <v>0</v>
      </c>
    </row>
    <row r="3490" spans="16:16">
      <c r="P3490" s="75">
        <f t="shared" si="54"/>
        <v>0</v>
      </c>
    </row>
    <row r="3491" spans="16:16">
      <c r="P3491" s="75">
        <f t="shared" si="54"/>
        <v>0</v>
      </c>
    </row>
    <row r="3492" spans="16:16">
      <c r="P3492" s="75">
        <f t="shared" si="54"/>
        <v>0</v>
      </c>
    </row>
    <row r="3493" spans="16:16">
      <c r="P3493" s="75">
        <f t="shared" si="54"/>
        <v>0</v>
      </c>
    </row>
    <row r="3494" spans="16:16">
      <c r="P3494" s="75">
        <f t="shared" si="54"/>
        <v>0</v>
      </c>
    </row>
    <row r="3495" spans="16:16">
      <c r="P3495" s="75">
        <f t="shared" si="54"/>
        <v>0</v>
      </c>
    </row>
    <row r="3496" spans="16:16">
      <c r="P3496" s="75">
        <f t="shared" si="54"/>
        <v>0</v>
      </c>
    </row>
    <row r="3497" spans="16:16">
      <c r="P3497" s="75">
        <f t="shared" si="54"/>
        <v>0</v>
      </c>
    </row>
    <row r="3498" spans="16:16">
      <c r="P3498" s="75">
        <f t="shared" si="54"/>
        <v>0</v>
      </c>
    </row>
    <row r="3499" spans="16:16">
      <c r="P3499" s="75">
        <f t="shared" si="54"/>
        <v>0</v>
      </c>
    </row>
    <row r="3500" spans="16:16">
      <c r="P3500" s="75">
        <f t="shared" si="54"/>
        <v>0</v>
      </c>
    </row>
    <row r="3501" spans="16:16">
      <c r="P3501" s="75">
        <f t="shared" si="54"/>
        <v>0</v>
      </c>
    </row>
    <row r="3502" spans="16:16">
      <c r="P3502" s="75">
        <f t="shared" si="54"/>
        <v>0</v>
      </c>
    </row>
    <row r="3503" spans="16:16">
      <c r="P3503" s="75">
        <f t="shared" si="54"/>
        <v>0</v>
      </c>
    </row>
    <row r="3504" spans="16:16">
      <c r="P3504" s="75">
        <f t="shared" si="54"/>
        <v>0</v>
      </c>
    </row>
    <row r="3505" spans="16:16">
      <c r="P3505" s="75">
        <f t="shared" si="54"/>
        <v>0</v>
      </c>
    </row>
    <row r="3506" spans="16:16">
      <c r="P3506" s="75">
        <f t="shared" si="54"/>
        <v>0</v>
      </c>
    </row>
    <row r="3507" spans="16:16">
      <c r="P3507" s="75">
        <f t="shared" si="54"/>
        <v>0</v>
      </c>
    </row>
    <row r="3508" spans="16:16">
      <c r="P3508" s="75">
        <f t="shared" si="54"/>
        <v>0</v>
      </c>
    </row>
    <row r="3509" spans="16:16">
      <c r="P3509" s="75">
        <f t="shared" si="54"/>
        <v>0</v>
      </c>
    </row>
    <row r="3510" spans="16:16">
      <c r="P3510" s="75">
        <f t="shared" si="54"/>
        <v>0</v>
      </c>
    </row>
    <row r="3511" spans="16:16">
      <c r="P3511" s="75">
        <f t="shared" si="54"/>
        <v>0</v>
      </c>
    </row>
    <row r="3512" spans="16:16">
      <c r="P3512" s="75">
        <f t="shared" si="54"/>
        <v>0</v>
      </c>
    </row>
    <row r="3513" spans="16:16">
      <c r="P3513" s="75">
        <f t="shared" si="54"/>
        <v>0</v>
      </c>
    </row>
    <row r="3514" spans="16:16">
      <c r="P3514" s="75">
        <f t="shared" si="54"/>
        <v>0</v>
      </c>
    </row>
    <row r="3515" spans="16:16">
      <c r="P3515" s="75">
        <f t="shared" si="54"/>
        <v>0</v>
      </c>
    </row>
    <row r="3516" spans="16:16">
      <c r="P3516" s="75">
        <f t="shared" si="54"/>
        <v>0</v>
      </c>
    </row>
    <row r="3517" spans="16:16">
      <c r="P3517" s="75">
        <f t="shared" si="54"/>
        <v>0</v>
      </c>
    </row>
    <row r="3518" spans="16:16">
      <c r="P3518" s="75">
        <f t="shared" si="54"/>
        <v>0</v>
      </c>
    </row>
    <row r="3519" spans="16:16">
      <c r="P3519" s="75">
        <f t="shared" si="54"/>
        <v>0</v>
      </c>
    </row>
    <row r="3520" spans="16:16">
      <c r="P3520" s="75">
        <f t="shared" si="54"/>
        <v>0</v>
      </c>
    </row>
    <row r="3521" spans="16:16">
      <c r="P3521" s="75">
        <f t="shared" si="54"/>
        <v>0</v>
      </c>
    </row>
    <row r="3522" spans="16:16">
      <c r="P3522" s="75">
        <f t="shared" si="54"/>
        <v>0</v>
      </c>
    </row>
    <row r="3523" spans="16:16">
      <c r="P3523" s="75">
        <f t="shared" ref="P3523:P3586" si="55">CONVERT(E3523,"m","ft")</f>
        <v>0</v>
      </c>
    </row>
    <row r="3524" spans="16:16">
      <c r="P3524" s="75">
        <f t="shared" si="55"/>
        <v>0</v>
      </c>
    </row>
    <row r="3525" spans="16:16">
      <c r="P3525" s="75">
        <f t="shared" si="55"/>
        <v>0</v>
      </c>
    </row>
    <row r="3526" spans="16:16">
      <c r="P3526" s="75">
        <f t="shared" si="55"/>
        <v>0</v>
      </c>
    </row>
    <row r="3527" spans="16:16">
      <c r="P3527" s="75">
        <f t="shared" si="55"/>
        <v>0</v>
      </c>
    </row>
    <row r="3528" spans="16:16">
      <c r="P3528" s="75">
        <f t="shared" si="55"/>
        <v>0</v>
      </c>
    </row>
    <row r="3529" spans="16:16">
      <c r="P3529" s="75">
        <f t="shared" si="55"/>
        <v>0</v>
      </c>
    </row>
    <row r="3530" spans="16:16">
      <c r="P3530" s="75">
        <f t="shared" si="55"/>
        <v>0</v>
      </c>
    </row>
    <row r="3531" spans="16:16">
      <c r="P3531" s="75">
        <f t="shared" si="55"/>
        <v>0</v>
      </c>
    </row>
    <row r="3532" spans="16:16">
      <c r="P3532" s="75">
        <f t="shared" si="55"/>
        <v>0</v>
      </c>
    </row>
    <row r="3533" spans="16:16">
      <c r="P3533" s="75">
        <f t="shared" si="55"/>
        <v>0</v>
      </c>
    </row>
    <row r="3534" spans="16:16">
      <c r="P3534" s="75">
        <f t="shared" si="55"/>
        <v>0</v>
      </c>
    </row>
    <row r="3535" spans="16:16">
      <c r="P3535" s="75">
        <f t="shared" si="55"/>
        <v>0</v>
      </c>
    </row>
    <row r="3536" spans="16:16">
      <c r="P3536" s="75">
        <f t="shared" si="55"/>
        <v>0</v>
      </c>
    </row>
    <row r="3537" spans="16:16">
      <c r="P3537" s="75">
        <f t="shared" si="55"/>
        <v>0</v>
      </c>
    </row>
    <row r="3538" spans="16:16">
      <c r="P3538" s="75">
        <f t="shared" si="55"/>
        <v>0</v>
      </c>
    </row>
    <row r="3539" spans="16:16">
      <c r="P3539" s="75">
        <f t="shared" si="55"/>
        <v>0</v>
      </c>
    </row>
    <row r="3540" spans="16:16">
      <c r="P3540" s="75">
        <f t="shared" si="55"/>
        <v>0</v>
      </c>
    </row>
    <row r="3541" spans="16:16">
      <c r="P3541" s="75">
        <f t="shared" si="55"/>
        <v>0</v>
      </c>
    </row>
    <row r="3542" spans="16:16">
      <c r="P3542" s="75">
        <f t="shared" si="55"/>
        <v>0</v>
      </c>
    </row>
    <row r="3543" spans="16:16">
      <c r="P3543" s="75">
        <f t="shared" si="55"/>
        <v>0</v>
      </c>
    </row>
    <row r="3544" spans="16:16">
      <c r="P3544" s="75">
        <f t="shared" si="55"/>
        <v>0</v>
      </c>
    </row>
    <row r="3545" spans="16:16">
      <c r="P3545" s="75">
        <f t="shared" si="55"/>
        <v>0</v>
      </c>
    </row>
    <row r="3546" spans="16:16">
      <c r="P3546" s="75">
        <f t="shared" si="55"/>
        <v>0</v>
      </c>
    </row>
    <row r="3547" spans="16:16">
      <c r="P3547" s="75">
        <f t="shared" si="55"/>
        <v>0</v>
      </c>
    </row>
    <row r="3548" spans="16:16">
      <c r="P3548" s="75">
        <f t="shared" si="55"/>
        <v>0</v>
      </c>
    </row>
    <row r="3549" spans="16:16">
      <c r="P3549" s="75">
        <f t="shared" si="55"/>
        <v>0</v>
      </c>
    </row>
    <row r="3550" spans="16:16">
      <c r="P3550" s="75">
        <f t="shared" si="55"/>
        <v>0</v>
      </c>
    </row>
    <row r="3551" spans="16:16">
      <c r="P3551" s="75">
        <f t="shared" si="55"/>
        <v>0</v>
      </c>
    </row>
    <row r="3552" spans="16:16">
      <c r="P3552" s="75">
        <f t="shared" si="55"/>
        <v>0</v>
      </c>
    </row>
    <row r="3553" spans="16:16">
      <c r="P3553" s="75">
        <f t="shared" si="55"/>
        <v>0</v>
      </c>
    </row>
    <row r="3554" spans="16:16">
      <c r="P3554" s="75">
        <f t="shared" si="55"/>
        <v>0</v>
      </c>
    </row>
    <row r="3555" spans="16:16">
      <c r="P3555" s="75">
        <f t="shared" si="55"/>
        <v>0</v>
      </c>
    </row>
    <row r="3556" spans="16:16">
      <c r="P3556" s="75">
        <f t="shared" si="55"/>
        <v>0</v>
      </c>
    </row>
    <row r="3557" spans="16:16">
      <c r="P3557" s="75">
        <f t="shared" si="55"/>
        <v>0</v>
      </c>
    </row>
    <row r="3558" spans="16:16">
      <c r="P3558" s="75">
        <f t="shared" si="55"/>
        <v>0</v>
      </c>
    </row>
    <row r="3559" spans="16:16">
      <c r="P3559" s="75">
        <f t="shared" si="55"/>
        <v>0</v>
      </c>
    </row>
    <row r="3560" spans="16:16">
      <c r="P3560" s="75">
        <f t="shared" si="55"/>
        <v>0</v>
      </c>
    </row>
    <row r="3561" spans="16:16">
      <c r="P3561" s="75">
        <f t="shared" si="55"/>
        <v>0</v>
      </c>
    </row>
    <row r="3562" spans="16:16">
      <c r="P3562" s="75">
        <f t="shared" si="55"/>
        <v>0</v>
      </c>
    </row>
    <row r="3563" spans="16:16">
      <c r="P3563" s="75">
        <f t="shared" si="55"/>
        <v>0</v>
      </c>
    </row>
    <row r="3564" spans="16:16">
      <c r="P3564" s="75">
        <f t="shared" si="55"/>
        <v>0</v>
      </c>
    </row>
    <row r="3565" spans="16:16">
      <c r="P3565" s="75">
        <f t="shared" si="55"/>
        <v>0</v>
      </c>
    </row>
    <row r="3566" spans="16:16">
      <c r="P3566" s="75">
        <f t="shared" si="55"/>
        <v>0</v>
      </c>
    </row>
    <row r="3567" spans="16:16">
      <c r="P3567" s="75">
        <f t="shared" si="55"/>
        <v>0</v>
      </c>
    </row>
    <row r="3568" spans="16:16">
      <c r="P3568" s="75">
        <f t="shared" si="55"/>
        <v>0</v>
      </c>
    </row>
    <row r="3569" spans="16:16">
      <c r="P3569" s="75">
        <f t="shared" si="55"/>
        <v>0</v>
      </c>
    </row>
    <row r="3570" spans="16:16">
      <c r="P3570" s="75">
        <f t="shared" si="55"/>
        <v>0</v>
      </c>
    </row>
    <row r="3571" spans="16:16">
      <c r="P3571" s="75">
        <f t="shared" si="55"/>
        <v>0</v>
      </c>
    </row>
    <row r="3572" spans="16:16">
      <c r="P3572" s="75">
        <f t="shared" si="55"/>
        <v>0</v>
      </c>
    </row>
    <row r="3573" spans="16:16">
      <c r="P3573" s="75">
        <f t="shared" si="55"/>
        <v>0</v>
      </c>
    </row>
    <row r="3574" spans="16:16">
      <c r="P3574" s="75">
        <f t="shared" si="55"/>
        <v>0</v>
      </c>
    </row>
    <row r="3575" spans="16:16">
      <c r="P3575" s="75">
        <f t="shared" si="55"/>
        <v>0</v>
      </c>
    </row>
    <row r="3576" spans="16:16">
      <c r="P3576" s="75">
        <f t="shared" si="55"/>
        <v>0</v>
      </c>
    </row>
    <row r="3577" spans="16:16">
      <c r="P3577" s="75">
        <f t="shared" si="55"/>
        <v>0</v>
      </c>
    </row>
    <row r="3578" spans="16:16">
      <c r="P3578" s="75">
        <f t="shared" si="55"/>
        <v>0</v>
      </c>
    </row>
    <row r="3579" spans="16:16">
      <c r="P3579" s="75">
        <f t="shared" si="55"/>
        <v>0</v>
      </c>
    </row>
    <row r="3580" spans="16:16">
      <c r="P3580" s="75">
        <f t="shared" si="55"/>
        <v>0</v>
      </c>
    </row>
    <row r="3581" spans="16:16">
      <c r="P3581" s="75">
        <f t="shared" si="55"/>
        <v>0</v>
      </c>
    </row>
    <row r="3582" spans="16:16">
      <c r="P3582" s="75">
        <f t="shared" si="55"/>
        <v>0</v>
      </c>
    </row>
    <row r="3583" spans="16:16">
      <c r="P3583" s="75">
        <f t="shared" si="55"/>
        <v>0</v>
      </c>
    </row>
    <row r="3584" spans="16:16">
      <c r="P3584" s="75">
        <f t="shared" si="55"/>
        <v>0</v>
      </c>
    </row>
    <row r="3585" spans="16:16">
      <c r="P3585" s="75">
        <f t="shared" si="55"/>
        <v>0</v>
      </c>
    </row>
    <row r="3586" spans="16:16">
      <c r="P3586" s="75">
        <f t="shared" si="55"/>
        <v>0</v>
      </c>
    </row>
    <row r="3587" spans="16:16">
      <c r="P3587" s="75">
        <f t="shared" ref="P3587:P3650" si="56">CONVERT(E3587,"m","ft")</f>
        <v>0</v>
      </c>
    </row>
    <row r="3588" spans="16:16">
      <c r="P3588" s="75">
        <f t="shared" si="56"/>
        <v>0</v>
      </c>
    </row>
    <row r="3589" spans="16:16">
      <c r="P3589" s="75">
        <f t="shared" si="56"/>
        <v>0</v>
      </c>
    </row>
    <row r="3590" spans="16:16">
      <c r="P3590" s="75">
        <f t="shared" si="56"/>
        <v>0</v>
      </c>
    </row>
    <row r="3591" spans="16:16">
      <c r="P3591" s="75">
        <f t="shared" si="56"/>
        <v>0</v>
      </c>
    </row>
    <row r="3592" spans="16:16">
      <c r="P3592" s="75">
        <f t="shared" si="56"/>
        <v>0</v>
      </c>
    </row>
    <row r="3593" spans="16:16">
      <c r="P3593" s="75">
        <f t="shared" si="56"/>
        <v>0</v>
      </c>
    </row>
    <row r="3594" spans="16:16">
      <c r="P3594" s="75">
        <f t="shared" si="56"/>
        <v>0</v>
      </c>
    </row>
    <row r="3595" spans="16:16">
      <c r="P3595" s="75">
        <f t="shared" si="56"/>
        <v>0</v>
      </c>
    </row>
    <row r="3596" spans="16:16">
      <c r="P3596" s="75">
        <f t="shared" si="56"/>
        <v>0</v>
      </c>
    </row>
    <row r="3597" spans="16:16">
      <c r="P3597" s="75">
        <f t="shared" si="56"/>
        <v>0</v>
      </c>
    </row>
    <row r="3598" spans="16:16">
      <c r="P3598" s="75">
        <f t="shared" si="56"/>
        <v>0</v>
      </c>
    </row>
    <row r="3599" spans="16:16">
      <c r="P3599" s="75">
        <f t="shared" si="56"/>
        <v>0</v>
      </c>
    </row>
    <row r="3600" spans="16:16">
      <c r="P3600" s="75">
        <f t="shared" si="56"/>
        <v>0</v>
      </c>
    </row>
    <row r="3601" spans="16:16">
      <c r="P3601" s="75">
        <f t="shared" si="56"/>
        <v>0</v>
      </c>
    </row>
    <row r="3602" spans="16:16">
      <c r="P3602" s="75">
        <f t="shared" si="56"/>
        <v>0</v>
      </c>
    </row>
    <row r="3603" spans="16:16">
      <c r="P3603" s="75">
        <f t="shared" si="56"/>
        <v>0</v>
      </c>
    </row>
    <row r="3604" spans="16:16">
      <c r="P3604" s="75">
        <f t="shared" si="56"/>
        <v>0</v>
      </c>
    </row>
    <row r="3605" spans="16:16">
      <c r="P3605" s="75">
        <f t="shared" si="56"/>
        <v>0</v>
      </c>
    </row>
    <row r="3606" spans="16:16">
      <c r="P3606" s="75">
        <f t="shared" si="56"/>
        <v>0</v>
      </c>
    </row>
    <row r="3607" spans="16:16">
      <c r="P3607" s="75">
        <f t="shared" si="56"/>
        <v>0</v>
      </c>
    </row>
    <row r="3608" spans="16:16">
      <c r="P3608" s="75">
        <f t="shared" si="56"/>
        <v>0</v>
      </c>
    </row>
    <row r="3609" spans="16:16">
      <c r="P3609" s="75">
        <f t="shared" si="56"/>
        <v>0</v>
      </c>
    </row>
    <row r="3610" spans="16:16">
      <c r="P3610" s="75">
        <f t="shared" si="56"/>
        <v>0</v>
      </c>
    </row>
    <row r="3611" spans="16:16">
      <c r="P3611" s="75">
        <f t="shared" si="56"/>
        <v>0</v>
      </c>
    </row>
    <row r="3612" spans="16:16">
      <c r="P3612" s="75">
        <f t="shared" si="56"/>
        <v>0</v>
      </c>
    </row>
    <row r="3613" spans="16:16">
      <c r="P3613" s="75">
        <f t="shared" si="56"/>
        <v>0</v>
      </c>
    </row>
    <row r="3614" spans="16:16">
      <c r="P3614" s="75">
        <f t="shared" si="56"/>
        <v>0</v>
      </c>
    </row>
    <row r="3615" spans="16:16">
      <c r="P3615" s="75">
        <f t="shared" si="56"/>
        <v>0</v>
      </c>
    </row>
    <row r="3616" spans="16:16">
      <c r="P3616" s="75">
        <f t="shared" si="56"/>
        <v>0</v>
      </c>
    </row>
    <row r="3617" spans="16:16">
      <c r="P3617" s="75">
        <f t="shared" si="56"/>
        <v>0</v>
      </c>
    </row>
    <row r="3618" spans="16:16">
      <c r="P3618" s="75">
        <f t="shared" si="56"/>
        <v>0</v>
      </c>
    </row>
    <row r="3619" spans="16:16">
      <c r="P3619" s="75">
        <f t="shared" si="56"/>
        <v>0</v>
      </c>
    </row>
    <row r="3620" spans="16:16">
      <c r="P3620" s="75">
        <f t="shared" si="56"/>
        <v>0</v>
      </c>
    </row>
    <row r="3621" spans="16:16">
      <c r="P3621" s="75">
        <f t="shared" si="56"/>
        <v>0</v>
      </c>
    </row>
    <row r="3622" spans="16:16">
      <c r="P3622" s="75">
        <f t="shared" si="56"/>
        <v>0</v>
      </c>
    </row>
    <row r="3623" spans="16:16">
      <c r="P3623" s="75">
        <f t="shared" si="56"/>
        <v>0</v>
      </c>
    </row>
    <row r="3624" spans="16:16">
      <c r="P3624" s="75">
        <f t="shared" si="56"/>
        <v>0</v>
      </c>
    </row>
    <row r="3625" spans="16:16">
      <c r="P3625" s="75">
        <f t="shared" si="56"/>
        <v>0</v>
      </c>
    </row>
    <row r="3626" spans="16:16">
      <c r="P3626" s="75">
        <f t="shared" si="56"/>
        <v>0</v>
      </c>
    </row>
    <row r="3627" spans="16:16">
      <c r="P3627" s="75">
        <f t="shared" si="56"/>
        <v>0</v>
      </c>
    </row>
    <row r="3628" spans="16:16">
      <c r="P3628" s="75">
        <f t="shared" si="56"/>
        <v>0</v>
      </c>
    </row>
    <row r="3629" spans="16:16">
      <c r="P3629" s="75">
        <f t="shared" si="56"/>
        <v>0</v>
      </c>
    </row>
    <row r="3630" spans="16:16">
      <c r="P3630" s="75">
        <f t="shared" si="56"/>
        <v>0</v>
      </c>
    </row>
    <row r="3631" spans="16:16">
      <c r="P3631" s="75">
        <f t="shared" si="56"/>
        <v>0</v>
      </c>
    </row>
    <row r="3632" spans="16:16">
      <c r="P3632" s="75">
        <f t="shared" si="56"/>
        <v>0</v>
      </c>
    </row>
    <row r="3633" spans="16:16">
      <c r="P3633" s="75">
        <f t="shared" si="56"/>
        <v>0</v>
      </c>
    </row>
    <row r="3634" spans="16:16">
      <c r="P3634" s="75">
        <f t="shared" si="56"/>
        <v>0</v>
      </c>
    </row>
    <row r="3635" spans="16:16">
      <c r="P3635" s="75">
        <f t="shared" si="56"/>
        <v>0</v>
      </c>
    </row>
    <row r="3636" spans="16:16">
      <c r="P3636" s="75">
        <f t="shared" si="56"/>
        <v>0</v>
      </c>
    </row>
    <row r="3637" spans="16:16">
      <c r="P3637" s="75">
        <f t="shared" si="56"/>
        <v>0</v>
      </c>
    </row>
    <row r="3638" spans="16:16">
      <c r="P3638" s="75">
        <f t="shared" si="56"/>
        <v>0</v>
      </c>
    </row>
    <row r="3639" spans="16:16">
      <c r="P3639" s="75">
        <f t="shared" si="56"/>
        <v>0</v>
      </c>
    </row>
    <row r="3640" spans="16:16">
      <c r="P3640" s="75">
        <f t="shared" si="56"/>
        <v>0</v>
      </c>
    </row>
    <row r="3641" spans="16:16">
      <c r="P3641" s="75">
        <f t="shared" si="56"/>
        <v>0</v>
      </c>
    </row>
    <row r="3642" spans="16:16">
      <c r="P3642" s="75">
        <f t="shared" si="56"/>
        <v>0</v>
      </c>
    </row>
    <row r="3643" spans="16:16">
      <c r="P3643" s="75">
        <f t="shared" si="56"/>
        <v>0</v>
      </c>
    </row>
    <row r="3644" spans="16:16">
      <c r="P3644" s="75">
        <f t="shared" si="56"/>
        <v>0</v>
      </c>
    </row>
    <row r="3645" spans="16:16">
      <c r="P3645" s="75">
        <f t="shared" si="56"/>
        <v>0</v>
      </c>
    </row>
    <row r="3646" spans="16:16">
      <c r="P3646" s="75">
        <f t="shared" si="56"/>
        <v>0</v>
      </c>
    </row>
    <row r="3647" spans="16:16">
      <c r="P3647" s="75">
        <f t="shared" si="56"/>
        <v>0</v>
      </c>
    </row>
    <row r="3648" spans="16:16">
      <c r="P3648" s="75">
        <f t="shared" si="56"/>
        <v>0</v>
      </c>
    </row>
    <row r="3649" spans="16:16">
      <c r="P3649" s="75">
        <f t="shared" si="56"/>
        <v>0</v>
      </c>
    </row>
    <row r="3650" spans="16:16">
      <c r="P3650" s="75">
        <f t="shared" si="56"/>
        <v>0</v>
      </c>
    </row>
    <row r="3651" spans="16:16">
      <c r="P3651" s="75">
        <f t="shared" ref="P3651:P3714" si="57">CONVERT(E3651,"m","ft")</f>
        <v>0</v>
      </c>
    </row>
    <row r="3652" spans="16:16">
      <c r="P3652" s="75">
        <f t="shared" si="57"/>
        <v>0</v>
      </c>
    </row>
    <row r="3653" spans="16:16">
      <c r="P3653" s="75">
        <f t="shared" si="57"/>
        <v>0</v>
      </c>
    </row>
    <row r="3654" spans="16:16">
      <c r="P3654" s="75">
        <f t="shared" si="57"/>
        <v>0</v>
      </c>
    </row>
    <row r="3655" spans="16:16">
      <c r="P3655" s="75">
        <f t="shared" si="57"/>
        <v>0</v>
      </c>
    </row>
    <row r="3656" spans="16:16">
      <c r="P3656" s="75">
        <f t="shared" si="57"/>
        <v>0</v>
      </c>
    </row>
    <row r="3657" spans="16:16">
      <c r="P3657" s="75">
        <f t="shared" si="57"/>
        <v>0</v>
      </c>
    </row>
    <row r="3658" spans="16:16">
      <c r="P3658" s="75">
        <f t="shared" si="57"/>
        <v>0</v>
      </c>
    </row>
    <row r="3659" spans="16:16">
      <c r="P3659" s="75">
        <f t="shared" si="57"/>
        <v>0</v>
      </c>
    </row>
    <row r="3660" spans="16:16">
      <c r="P3660" s="75">
        <f t="shared" si="57"/>
        <v>0</v>
      </c>
    </row>
    <row r="3661" spans="16:16">
      <c r="P3661" s="75">
        <f t="shared" si="57"/>
        <v>0</v>
      </c>
    </row>
    <row r="3662" spans="16:16">
      <c r="P3662" s="75">
        <f t="shared" si="57"/>
        <v>0</v>
      </c>
    </row>
    <row r="3663" spans="16:16">
      <c r="P3663" s="75">
        <f t="shared" si="57"/>
        <v>0</v>
      </c>
    </row>
    <row r="3664" spans="16:16">
      <c r="P3664" s="75">
        <f t="shared" si="57"/>
        <v>0</v>
      </c>
    </row>
    <row r="3665" spans="16:16">
      <c r="P3665" s="75">
        <f t="shared" si="57"/>
        <v>0</v>
      </c>
    </row>
    <row r="3666" spans="16:16">
      <c r="P3666" s="75">
        <f t="shared" si="57"/>
        <v>0</v>
      </c>
    </row>
    <row r="3667" spans="16:16">
      <c r="P3667" s="75">
        <f t="shared" si="57"/>
        <v>0</v>
      </c>
    </row>
    <row r="3668" spans="16:16">
      <c r="P3668" s="75">
        <f t="shared" si="57"/>
        <v>0</v>
      </c>
    </row>
    <row r="3669" spans="16:16">
      <c r="P3669" s="75">
        <f t="shared" si="57"/>
        <v>0</v>
      </c>
    </row>
    <row r="3670" spans="16:16">
      <c r="P3670" s="75">
        <f t="shared" si="57"/>
        <v>0</v>
      </c>
    </row>
    <row r="3671" spans="16:16">
      <c r="P3671" s="75">
        <f t="shared" si="57"/>
        <v>0</v>
      </c>
    </row>
    <row r="3672" spans="16:16">
      <c r="P3672" s="75">
        <f t="shared" si="57"/>
        <v>0</v>
      </c>
    </row>
    <row r="3673" spans="16:16">
      <c r="P3673" s="75">
        <f t="shared" si="57"/>
        <v>0</v>
      </c>
    </row>
    <row r="3674" spans="16:16">
      <c r="P3674" s="75">
        <f t="shared" si="57"/>
        <v>0</v>
      </c>
    </row>
    <row r="3675" spans="16:16">
      <c r="P3675" s="75">
        <f t="shared" si="57"/>
        <v>0</v>
      </c>
    </row>
    <row r="3676" spans="16:16">
      <c r="P3676" s="75">
        <f t="shared" si="57"/>
        <v>0</v>
      </c>
    </row>
    <row r="3677" spans="16:16">
      <c r="P3677" s="75">
        <f t="shared" si="57"/>
        <v>0</v>
      </c>
    </row>
    <row r="3678" spans="16:16">
      <c r="P3678" s="75">
        <f t="shared" si="57"/>
        <v>0</v>
      </c>
    </row>
    <row r="3679" spans="16:16">
      <c r="P3679" s="75">
        <f t="shared" si="57"/>
        <v>0</v>
      </c>
    </row>
    <row r="3680" spans="16:16">
      <c r="P3680" s="75">
        <f t="shared" si="57"/>
        <v>0</v>
      </c>
    </row>
    <row r="3681" spans="16:16">
      <c r="P3681" s="75">
        <f t="shared" si="57"/>
        <v>0</v>
      </c>
    </row>
    <row r="3682" spans="16:16">
      <c r="P3682" s="75">
        <f t="shared" si="57"/>
        <v>0</v>
      </c>
    </row>
    <row r="3683" spans="16:16">
      <c r="P3683" s="75">
        <f t="shared" si="57"/>
        <v>0</v>
      </c>
    </row>
    <row r="3684" spans="16:16">
      <c r="P3684" s="75">
        <f t="shared" si="57"/>
        <v>0</v>
      </c>
    </row>
    <row r="3685" spans="16:16">
      <c r="P3685" s="75">
        <f t="shared" si="57"/>
        <v>0</v>
      </c>
    </row>
    <row r="3686" spans="16:16">
      <c r="P3686" s="75">
        <f t="shared" si="57"/>
        <v>0</v>
      </c>
    </row>
    <row r="3687" spans="16:16">
      <c r="P3687" s="75">
        <f t="shared" si="57"/>
        <v>0</v>
      </c>
    </row>
    <row r="3688" spans="16:16">
      <c r="P3688" s="75">
        <f t="shared" si="57"/>
        <v>0</v>
      </c>
    </row>
    <row r="3689" spans="16:16">
      <c r="P3689" s="75">
        <f t="shared" si="57"/>
        <v>0</v>
      </c>
    </row>
    <row r="3690" spans="16:16">
      <c r="P3690" s="75">
        <f t="shared" si="57"/>
        <v>0</v>
      </c>
    </row>
    <row r="3691" spans="16:16">
      <c r="P3691" s="75">
        <f t="shared" si="57"/>
        <v>0</v>
      </c>
    </row>
    <row r="3692" spans="16:16">
      <c r="P3692" s="75">
        <f t="shared" si="57"/>
        <v>0</v>
      </c>
    </row>
    <row r="3693" spans="16:16">
      <c r="P3693" s="75">
        <f t="shared" si="57"/>
        <v>0</v>
      </c>
    </row>
    <row r="3694" spans="16:16">
      <c r="P3694" s="75">
        <f t="shared" si="57"/>
        <v>0</v>
      </c>
    </row>
    <row r="3695" spans="16:16">
      <c r="P3695" s="75">
        <f t="shared" si="57"/>
        <v>0</v>
      </c>
    </row>
    <row r="3696" spans="16:16">
      <c r="P3696" s="75">
        <f t="shared" si="57"/>
        <v>0</v>
      </c>
    </row>
    <row r="3697" spans="16:16">
      <c r="P3697" s="75">
        <f t="shared" si="57"/>
        <v>0</v>
      </c>
    </row>
    <row r="3698" spans="16:16">
      <c r="P3698" s="75">
        <f t="shared" si="57"/>
        <v>0</v>
      </c>
    </row>
    <row r="3699" spans="16:16">
      <c r="P3699" s="75">
        <f t="shared" si="57"/>
        <v>0</v>
      </c>
    </row>
    <row r="3700" spans="16:16">
      <c r="P3700" s="75">
        <f t="shared" si="57"/>
        <v>0</v>
      </c>
    </row>
    <row r="3701" spans="16:16">
      <c r="P3701" s="75">
        <f t="shared" si="57"/>
        <v>0</v>
      </c>
    </row>
    <row r="3702" spans="16:16">
      <c r="P3702" s="75">
        <f t="shared" si="57"/>
        <v>0</v>
      </c>
    </row>
    <row r="3703" spans="16:16">
      <c r="P3703" s="75">
        <f t="shared" si="57"/>
        <v>0</v>
      </c>
    </row>
    <row r="3704" spans="16:16">
      <c r="P3704" s="75">
        <f t="shared" si="57"/>
        <v>0</v>
      </c>
    </row>
    <row r="3705" spans="16:16">
      <c r="P3705" s="75">
        <f t="shared" si="57"/>
        <v>0</v>
      </c>
    </row>
    <row r="3706" spans="16:16">
      <c r="P3706" s="75">
        <f t="shared" si="57"/>
        <v>0</v>
      </c>
    </row>
    <row r="3707" spans="16:16">
      <c r="P3707" s="75">
        <f t="shared" si="57"/>
        <v>0</v>
      </c>
    </row>
    <row r="3708" spans="16:16">
      <c r="P3708" s="75">
        <f t="shared" si="57"/>
        <v>0</v>
      </c>
    </row>
    <row r="3709" spans="16:16">
      <c r="P3709" s="75">
        <f t="shared" si="57"/>
        <v>0</v>
      </c>
    </row>
    <row r="3710" spans="16:16">
      <c r="P3710" s="75">
        <f t="shared" si="57"/>
        <v>0</v>
      </c>
    </row>
    <row r="3711" spans="16:16">
      <c r="P3711" s="75">
        <f t="shared" si="57"/>
        <v>0</v>
      </c>
    </row>
    <row r="3712" spans="16:16">
      <c r="P3712" s="75">
        <f t="shared" si="57"/>
        <v>0</v>
      </c>
    </row>
    <row r="3713" spans="16:16">
      <c r="P3713" s="75">
        <f t="shared" si="57"/>
        <v>0</v>
      </c>
    </row>
    <row r="3714" spans="16:16">
      <c r="P3714" s="75">
        <f t="shared" si="57"/>
        <v>0</v>
      </c>
    </row>
    <row r="3715" spans="16:16">
      <c r="P3715" s="75">
        <f t="shared" ref="P3715:P3778" si="58">CONVERT(E3715,"m","ft")</f>
        <v>0</v>
      </c>
    </row>
    <row r="3716" spans="16:16">
      <c r="P3716" s="75">
        <f t="shared" si="58"/>
        <v>0</v>
      </c>
    </row>
    <row r="3717" spans="16:16">
      <c r="P3717" s="75">
        <f t="shared" si="58"/>
        <v>0</v>
      </c>
    </row>
    <row r="3718" spans="16:16">
      <c r="P3718" s="75">
        <f t="shared" si="58"/>
        <v>0</v>
      </c>
    </row>
    <row r="3719" spans="16:16">
      <c r="P3719" s="75">
        <f t="shared" si="58"/>
        <v>0</v>
      </c>
    </row>
    <row r="3720" spans="16:16">
      <c r="P3720" s="75">
        <f t="shared" si="58"/>
        <v>0</v>
      </c>
    </row>
    <row r="3721" spans="16:16">
      <c r="P3721" s="75">
        <f t="shared" si="58"/>
        <v>0</v>
      </c>
    </row>
    <row r="3722" spans="16:16">
      <c r="P3722" s="75">
        <f t="shared" si="58"/>
        <v>0</v>
      </c>
    </row>
    <row r="3723" spans="16:16">
      <c r="P3723" s="75">
        <f t="shared" si="58"/>
        <v>0</v>
      </c>
    </row>
    <row r="3724" spans="16:16">
      <c r="P3724" s="75">
        <f t="shared" si="58"/>
        <v>0</v>
      </c>
    </row>
    <row r="3725" spans="16:16">
      <c r="P3725" s="75">
        <f t="shared" si="58"/>
        <v>0</v>
      </c>
    </row>
    <row r="3726" spans="16:16">
      <c r="P3726" s="75">
        <f t="shared" si="58"/>
        <v>0</v>
      </c>
    </row>
    <row r="3727" spans="16:16">
      <c r="P3727" s="75">
        <f t="shared" si="58"/>
        <v>0</v>
      </c>
    </row>
    <row r="3728" spans="16:16">
      <c r="P3728" s="75">
        <f t="shared" si="58"/>
        <v>0</v>
      </c>
    </row>
    <row r="3729" spans="16:16">
      <c r="P3729" s="75">
        <f t="shared" si="58"/>
        <v>0</v>
      </c>
    </row>
    <row r="3730" spans="16:16">
      <c r="P3730" s="75">
        <f t="shared" si="58"/>
        <v>0</v>
      </c>
    </row>
    <row r="3731" spans="16:16">
      <c r="P3731" s="75">
        <f t="shared" si="58"/>
        <v>0</v>
      </c>
    </row>
    <row r="3732" spans="16:16">
      <c r="P3732" s="75">
        <f t="shared" si="58"/>
        <v>0</v>
      </c>
    </row>
    <row r="3733" spans="16:16">
      <c r="P3733" s="75">
        <f t="shared" si="58"/>
        <v>0</v>
      </c>
    </row>
    <row r="3734" spans="16:16">
      <c r="P3734" s="75">
        <f t="shared" si="58"/>
        <v>0</v>
      </c>
    </row>
    <row r="3735" spans="16:16">
      <c r="P3735" s="75">
        <f t="shared" si="58"/>
        <v>0</v>
      </c>
    </row>
    <row r="3736" spans="16:16">
      <c r="P3736" s="75">
        <f t="shared" si="58"/>
        <v>0</v>
      </c>
    </row>
    <row r="3737" spans="16:16">
      <c r="P3737" s="75">
        <f t="shared" si="58"/>
        <v>0</v>
      </c>
    </row>
    <row r="3738" spans="16:16">
      <c r="P3738" s="75">
        <f t="shared" si="58"/>
        <v>0</v>
      </c>
    </row>
    <row r="3739" spans="16:16">
      <c r="P3739" s="75">
        <f t="shared" si="58"/>
        <v>0</v>
      </c>
    </row>
    <row r="3740" spans="16:16">
      <c r="P3740" s="75">
        <f t="shared" si="58"/>
        <v>0</v>
      </c>
    </row>
    <row r="3741" spans="16:16">
      <c r="P3741" s="75">
        <f t="shared" si="58"/>
        <v>0</v>
      </c>
    </row>
    <row r="3742" spans="16:16">
      <c r="P3742" s="75">
        <f t="shared" si="58"/>
        <v>0</v>
      </c>
    </row>
    <row r="3743" spans="16:16">
      <c r="P3743" s="75">
        <f t="shared" si="58"/>
        <v>0</v>
      </c>
    </row>
    <row r="3744" spans="16:16">
      <c r="P3744" s="75">
        <f t="shared" si="58"/>
        <v>0</v>
      </c>
    </row>
    <row r="3745" spans="16:16">
      <c r="P3745" s="75">
        <f t="shared" si="58"/>
        <v>0</v>
      </c>
    </row>
    <row r="3746" spans="16:16">
      <c r="P3746" s="75">
        <f t="shared" si="58"/>
        <v>0</v>
      </c>
    </row>
    <row r="3747" spans="16:16">
      <c r="P3747" s="75">
        <f t="shared" si="58"/>
        <v>0</v>
      </c>
    </row>
    <row r="3748" spans="16:16">
      <c r="P3748" s="75">
        <f t="shared" si="58"/>
        <v>0</v>
      </c>
    </row>
    <row r="3749" spans="16:16">
      <c r="P3749" s="75">
        <f t="shared" si="58"/>
        <v>0</v>
      </c>
    </row>
    <row r="3750" spans="16:16">
      <c r="P3750" s="75">
        <f t="shared" si="58"/>
        <v>0</v>
      </c>
    </row>
    <row r="3751" spans="16:16">
      <c r="P3751" s="75">
        <f t="shared" si="58"/>
        <v>0</v>
      </c>
    </row>
    <row r="3752" spans="16:16">
      <c r="P3752" s="75">
        <f t="shared" si="58"/>
        <v>0</v>
      </c>
    </row>
    <row r="3753" spans="16:16">
      <c r="P3753" s="75">
        <f t="shared" si="58"/>
        <v>0</v>
      </c>
    </row>
    <row r="3754" spans="16:16">
      <c r="P3754" s="75">
        <f t="shared" si="58"/>
        <v>0</v>
      </c>
    </row>
    <row r="3755" spans="16:16">
      <c r="P3755" s="75">
        <f t="shared" si="58"/>
        <v>0</v>
      </c>
    </row>
    <row r="3756" spans="16:16">
      <c r="P3756" s="75">
        <f t="shared" si="58"/>
        <v>0</v>
      </c>
    </row>
    <row r="3757" spans="16:16">
      <c r="P3757" s="75">
        <f t="shared" si="58"/>
        <v>0</v>
      </c>
    </row>
    <row r="3758" spans="16:16">
      <c r="P3758" s="75">
        <f t="shared" si="58"/>
        <v>0</v>
      </c>
    </row>
    <row r="3759" spans="16:16">
      <c r="P3759" s="75">
        <f t="shared" si="58"/>
        <v>0</v>
      </c>
    </row>
    <row r="3760" spans="16:16">
      <c r="P3760" s="75">
        <f t="shared" si="58"/>
        <v>0</v>
      </c>
    </row>
    <row r="3761" spans="16:16">
      <c r="P3761" s="75">
        <f t="shared" si="58"/>
        <v>0</v>
      </c>
    </row>
    <row r="3762" spans="16:16">
      <c r="P3762" s="75">
        <f t="shared" si="58"/>
        <v>0</v>
      </c>
    </row>
    <row r="3763" spans="16:16">
      <c r="P3763" s="75">
        <f t="shared" si="58"/>
        <v>0</v>
      </c>
    </row>
    <row r="3764" spans="16:16">
      <c r="P3764" s="75">
        <f t="shared" si="58"/>
        <v>0</v>
      </c>
    </row>
    <row r="3765" spans="16:16">
      <c r="P3765" s="75">
        <f t="shared" si="58"/>
        <v>0</v>
      </c>
    </row>
    <row r="3766" spans="16:16">
      <c r="P3766" s="75">
        <f t="shared" si="58"/>
        <v>0</v>
      </c>
    </row>
    <row r="3767" spans="16:16">
      <c r="P3767" s="75">
        <f t="shared" si="58"/>
        <v>0</v>
      </c>
    </row>
    <row r="3768" spans="16:16">
      <c r="P3768" s="75">
        <f t="shared" si="58"/>
        <v>0</v>
      </c>
    </row>
    <row r="3769" spans="16:16">
      <c r="P3769" s="75">
        <f t="shared" si="58"/>
        <v>0</v>
      </c>
    </row>
    <row r="3770" spans="16:16">
      <c r="P3770" s="75">
        <f t="shared" si="58"/>
        <v>0</v>
      </c>
    </row>
    <row r="3771" spans="16:16">
      <c r="P3771" s="75">
        <f t="shared" si="58"/>
        <v>0</v>
      </c>
    </row>
    <row r="3772" spans="16:16">
      <c r="P3772" s="75">
        <f t="shared" si="58"/>
        <v>0</v>
      </c>
    </row>
    <row r="3773" spans="16:16">
      <c r="P3773" s="75">
        <f t="shared" si="58"/>
        <v>0</v>
      </c>
    </row>
    <row r="3774" spans="16:16">
      <c r="P3774" s="75">
        <f t="shared" si="58"/>
        <v>0</v>
      </c>
    </row>
    <row r="3775" spans="16:16">
      <c r="P3775" s="75">
        <f t="shared" si="58"/>
        <v>0</v>
      </c>
    </row>
    <row r="3776" spans="16:16">
      <c r="P3776" s="75">
        <f t="shared" si="58"/>
        <v>0</v>
      </c>
    </row>
    <row r="3777" spans="16:16">
      <c r="P3777" s="75">
        <f t="shared" si="58"/>
        <v>0</v>
      </c>
    </row>
    <row r="3778" spans="16:16">
      <c r="P3778" s="75">
        <f t="shared" si="58"/>
        <v>0</v>
      </c>
    </row>
    <row r="3779" spans="16:16">
      <c r="P3779" s="75">
        <f t="shared" ref="P3779:P3842" si="59">CONVERT(E3779,"m","ft")</f>
        <v>0</v>
      </c>
    </row>
    <row r="3780" spans="16:16">
      <c r="P3780" s="75">
        <f t="shared" si="59"/>
        <v>0</v>
      </c>
    </row>
    <row r="3781" spans="16:16">
      <c r="P3781" s="75">
        <f t="shared" si="59"/>
        <v>0</v>
      </c>
    </row>
    <row r="3782" spans="16:16">
      <c r="P3782" s="75">
        <f t="shared" si="59"/>
        <v>0</v>
      </c>
    </row>
    <row r="3783" spans="16:16">
      <c r="P3783" s="75">
        <f t="shared" si="59"/>
        <v>0</v>
      </c>
    </row>
    <row r="3784" spans="16:16">
      <c r="P3784" s="75">
        <f t="shared" si="59"/>
        <v>0</v>
      </c>
    </row>
    <row r="3785" spans="16:16">
      <c r="P3785" s="75">
        <f t="shared" si="59"/>
        <v>0</v>
      </c>
    </row>
    <row r="3786" spans="16:16">
      <c r="P3786" s="75">
        <f t="shared" si="59"/>
        <v>0</v>
      </c>
    </row>
    <row r="3787" spans="16:16">
      <c r="P3787" s="75">
        <f t="shared" si="59"/>
        <v>0</v>
      </c>
    </row>
    <row r="3788" spans="16:16">
      <c r="P3788" s="75">
        <f t="shared" si="59"/>
        <v>0</v>
      </c>
    </row>
    <row r="3789" spans="16:16">
      <c r="P3789" s="75">
        <f t="shared" si="59"/>
        <v>0</v>
      </c>
    </row>
    <row r="3790" spans="16:16">
      <c r="P3790" s="75">
        <f t="shared" si="59"/>
        <v>0</v>
      </c>
    </row>
    <row r="3791" spans="16:16">
      <c r="P3791" s="75">
        <f t="shared" si="59"/>
        <v>0</v>
      </c>
    </row>
    <row r="3792" spans="16:16">
      <c r="P3792" s="75">
        <f t="shared" si="59"/>
        <v>0</v>
      </c>
    </row>
    <row r="3793" spans="16:16">
      <c r="P3793" s="75">
        <f t="shared" si="59"/>
        <v>0</v>
      </c>
    </row>
    <row r="3794" spans="16:16">
      <c r="P3794" s="75">
        <f t="shared" si="59"/>
        <v>0</v>
      </c>
    </row>
    <row r="3795" spans="16:16">
      <c r="P3795" s="75">
        <f t="shared" si="59"/>
        <v>0</v>
      </c>
    </row>
    <row r="3796" spans="16:16">
      <c r="P3796" s="75">
        <f t="shared" si="59"/>
        <v>0</v>
      </c>
    </row>
    <row r="3797" spans="16:16">
      <c r="P3797" s="75">
        <f t="shared" si="59"/>
        <v>0</v>
      </c>
    </row>
    <row r="3798" spans="16:16">
      <c r="P3798" s="75">
        <f t="shared" si="59"/>
        <v>0</v>
      </c>
    </row>
    <row r="3799" spans="16:16">
      <c r="P3799" s="75">
        <f t="shared" si="59"/>
        <v>0</v>
      </c>
    </row>
    <row r="3800" spans="16:16">
      <c r="P3800" s="75">
        <f t="shared" si="59"/>
        <v>0</v>
      </c>
    </row>
    <row r="3801" spans="16:16">
      <c r="P3801" s="75">
        <f t="shared" si="59"/>
        <v>0</v>
      </c>
    </row>
    <row r="3802" spans="16:16">
      <c r="P3802" s="75">
        <f t="shared" si="59"/>
        <v>0</v>
      </c>
    </row>
    <row r="3803" spans="16:16">
      <c r="P3803" s="75">
        <f t="shared" si="59"/>
        <v>0</v>
      </c>
    </row>
    <row r="3804" spans="16:16">
      <c r="P3804" s="75">
        <f t="shared" si="59"/>
        <v>0</v>
      </c>
    </row>
    <row r="3805" spans="16:16">
      <c r="P3805" s="75">
        <f t="shared" si="59"/>
        <v>0</v>
      </c>
    </row>
    <row r="3806" spans="16:16">
      <c r="P3806" s="75">
        <f t="shared" si="59"/>
        <v>0</v>
      </c>
    </row>
    <row r="3807" spans="16:16">
      <c r="P3807" s="75">
        <f t="shared" si="59"/>
        <v>0</v>
      </c>
    </row>
    <row r="3808" spans="16:16">
      <c r="P3808" s="75">
        <f t="shared" si="59"/>
        <v>0</v>
      </c>
    </row>
    <row r="3809" spans="16:16">
      <c r="P3809" s="75">
        <f t="shared" si="59"/>
        <v>0</v>
      </c>
    </row>
    <row r="3810" spans="16:16">
      <c r="P3810" s="75">
        <f t="shared" si="59"/>
        <v>0</v>
      </c>
    </row>
    <row r="3811" spans="16:16">
      <c r="P3811" s="75">
        <f t="shared" si="59"/>
        <v>0</v>
      </c>
    </row>
    <row r="3812" spans="16:16">
      <c r="P3812" s="75">
        <f t="shared" si="59"/>
        <v>0</v>
      </c>
    </row>
    <row r="3813" spans="16:16">
      <c r="P3813" s="75">
        <f t="shared" si="59"/>
        <v>0</v>
      </c>
    </row>
    <row r="3814" spans="16:16">
      <c r="P3814" s="75">
        <f t="shared" si="59"/>
        <v>0</v>
      </c>
    </row>
    <row r="3815" spans="16:16">
      <c r="P3815" s="75">
        <f t="shared" si="59"/>
        <v>0</v>
      </c>
    </row>
    <row r="3816" spans="16:16">
      <c r="P3816" s="75">
        <f t="shared" si="59"/>
        <v>0</v>
      </c>
    </row>
    <row r="3817" spans="16:16">
      <c r="P3817" s="75">
        <f t="shared" si="59"/>
        <v>0</v>
      </c>
    </row>
    <row r="3818" spans="16:16">
      <c r="P3818" s="75">
        <f t="shared" si="59"/>
        <v>0</v>
      </c>
    </row>
    <row r="3819" spans="16:16">
      <c r="P3819" s="75">
        <f t="shared" si="59"/>
        <v>0</v>
      </c>
    </row>
    <row r="3820" spans="16:16">
      <c r="P3820" s="75">
        <f t="shared" si="59"/>
        <v>0</v>
      </c>
    </row>
    <row r="3821" spans="16:16">
      <c r="P3821" s="75">
        <f t="shared" si="59"/>
        <v>0</v>
      </c>
    </row>
    <row r="3822" spans="16:16">
      <c r="P3822" s="75">
        <f t="shared" si="59"/>
        <v>0</v>
      </c>
    </row>
    <row r="3823" spans="16:16">
      <c r="P3823" s="75">
        <f t="shared" si="59"/>
        <v>0</v>
      </c>
    </row>
    <row r="3824" spans="16:16">
      <c r="P3824" s="75">
        <f t="shared" si="59"/>
        <v>0</v>
      </c>
    </row>
    <row r="3825" spans="16:16">
      <c r="P3825" s="75">
        <f t="shared" si="59"/>
        <v>0</v>
      </c>
    </row>
    <row r="3826" spans="16:16">
      <c r="P3826" s="75">
        <f t="shared" si="59"/>
        <v>0</v>
      </c>
    </row>
    <row r="3827" spans="16:16">
      <c r="P3827" s="75">
        <f t="shared" si="59"/>
        <v>0</v>
      </c>
    </row>
    <row r="3828" spans="16:16">
      <c r="P3828" s="75">
        <f t="shared" si="59"/>
        <v>0</v>
      </c>
    </row>
    <row r="3829" spans="16:16">
      <c r="P3829" s="75">
        <f t="shared" si="59"/>
        <v>0</v>
      </c>
    </row>
    <row r="3830" spans="16:16">
      <c r="P3830" s="75">
        <f t="shared" si="59"/>
        <v>0</v>
      </c>
    </row>
    <row r="3831" spans="16:16">
      <c r="P3831" s="75">
        <f t="shared" si="59"/>
        <v>0</v>
      </c>
    </row>
    <row r="3832" spans="16:16">
      <c r="P3832" s="75">
        <f t="shared" si="59"/>
        <v>0</v>
      </c>
    </row>
    <row r="3833" spans="16:16">
      <c r="P3833" s="75">
        <f t="shared" si="59"/>
        <v>0</v>
      </c>
    </row>
    <row r="3834" spans="16:16">
      <c r="P3834" s="75">
        <f t="shared" si="59"/>
        <v>0</v>
      </c>
    </row>
    <row r="3835" spans="16:16">
      <c r="P3835" s="75">
        <f t="shared" si="59"/>
        <v>0</v>
      </c>
    </row>
    <row r="3836" spans="16:16">
      <c r="P3836" s="75">
        <f t="shared" si="59"/>
        <v>0</v>
      </c>
    </row>
    <row r="3837" spans="16:16">
      <c r="P3837" s="75">
        <f t="shared" si="59"/>
        <v>0</v>
      </c>
    </row>
    <row r="3838" spans="16:16">
      <c r="P3838" s="75">
        <f t="shared" si="59"/>
        <v>0</v>
      </c>
    </row>
    <row r="3839" spans="16:16">
      <c r="P3839" s="75">
        <f t="shared" si="59"/>
        <v>0</v>
      </c>
    </row>
    <row r="3840" spans="16:16">
      <c r="P3840" s="75">
        <f t="shared" si="59"/>
        <v>0</v>
      </c>
    </row>
    <row r="3841" spans="16:16">
      <c r="P3841" s="75">
        <f t="shared" si="59"/>
        <v>0</v>
      </c>
    </row>
    <row r="3842" spans="16:16">
      <c r="P3842" s="75">
        <f t="shared" si="59"/>
        <v>0</v>
      </c>
    </row>
    <row r="3843" spans="16:16">
      <c r="P3843" s="75">
        <f t="shared" ref="P3843:P3906" si="60">CONVERT(E3843,"m","ft")</f>
        <v>0</v>
      </c>
    </row>
    <row r="3844" spans="16:16">
      <c r="P3844" s="75">
        <f t="shared" si="60"/>
        <v>0</v>
      </c>
    </row>
    <row r="3845" spans="16:16">
      <c r="P3845" s="75">
        <f t="shared" si="60"/>
        <v>0</v>
      </c>
    </row>
    <row r="3846" spans="16:16">
      <c r="P3846" s="75">
        <f t="shared" si="60"/>
        <v>0</v>
      </c>
    </row>
    <row r="3847" spans="16:16">
      <c r="P3847" s="75">
        <f t="shared" si="60"/>
        <v>0</v>
      </c>
    </row>
    <row r="3848" spans="16:16">
      <c r="P3848" s="75">
        <f t="shared" si="60"/>
        <v>0</v>
      </c>
    </row>
    <row r="3849" spans="16:16">
      <c r="P3849" s="75">
        <f t="shared" si="60"/>
        <v>0</v>
      </c>
    </row>
    <row r="3850" spans="16:16">
      <c r="P3850" s="75">
        <f t="shared" si="60"/>
        <v>0</v>
      </c>
    </row>
    <row r="3851" spans="16:16">
      <c r="P3851" s="75">
        <f t="shared" si="60"/>
        <v>0</v>
      </c>
    </row>
    <row r="3852" spans="16:16">
      <c r="P3852" s="75">
        <f t="shared" si="60"/>
        <v>0</v>
      </c>
    </row>
    <row r="3853" spans="16:16">
      <c r="P3853" s="75">
        <f t="shared" si="60"/>
        <v>0</v>
      </c>
    </row>
    <row r="3854" spans="16:16">
      <c r="P3854" s="75">
        <f t="shared" si="60"/>
        <v>0</v>
      </c>
    </row>
    <row r="3855" spans="16:16">
      <c r="P3855" s="75">
        <f t="shared" si="60"/>
        <v>0</v>
      </c>
    </row>
    <row r="3856" spans="16:16">
      <c r="P3856" s="75">
        <f t="shared" si="60"/>
        <v>0</v>
      </c>
    </row>
    <row r="3857" spans="16:16">
      <c r="P3857" s="75">
        <f t="shared" si="60"/>
        <v>0</v>
      </c>
    </row>
    <row r="3858" spans="16:16">
      <c r="P3858" s="75">
        <f t="shared" si="60"/>
        <v>0</v>
      </c>
    </row>
    <row r="3859" spans="16:16">
      <c r="P3859" s="75">
        <f t="shared" si="60"/>
        <v>0</v>
      </c>
    </row>
    <row r="3860" spans="16:16">
      <c r="P3860" s="75">
        <f t="shared" si="60"/>
        <v>0</v>
      </c>
    </row>
    <row r="3861" spans="16:16">
      <c r="P3861" s="75">
        <f t="shared" si="60"/>
        <v>0</v>
      </c>
    </row>
    <row r="3862" spans="16:16">
      <c r="P3862" s="75">
        <f t="shared" si="60"/>
        <v>0</v>
      </c>
    </row>
    <row r="3863" spans="16:16">
      <c r="P3863" s="75">
        <f t="shared" si="60"/>
        <v>0</v>
      </c>
    </row>
    <row r="3864" spans="16:16">
      <c r="P3864" s="75">
        <f t="shared" si="60"/>
        <v>0</v>
      </c>
    </row>
    <row r="3865" spans="16:16">
      <c r="P3865" s="75">
        <f t="shared" si="60"/>
        <v>0</v>
      </c>
    </row>
    <row r="3866" spans="16:16">
      <c r="P3866" s="75">
        <f t="shared" si="60"/>
        <v>0</v>
      </c>
    </row>
    <row r="3867" spans="16:16">
      <c r="P3867" s="75">
        <f t="shared" si="60"/>
        <v>0</v>
      </c>
    </row>
    <row r="3868" spans="16:16">
      <c r="P3868" s="75">
        <f t="shared" si="60"/>
        <v>0</v>
      </c>
    </row>
    <row r="3869" spans="16:16">
      <c r="P3869" s="75">
        <f t="shared" si="60"/>
        <v>0</v>
      </c>
    </row>
    <row r="3870" spans="16:16">
      <c r="P3870" s="75">
        <f t="shared" si="60"/>
        <v>0</v>
      </c>
    </row>
    <row r="3871" spans="16:16">
      <c r="P3871" s="75">
        <f t="shared" si="60"/>
        <v>0</v>
      </c>
    </row>
    <row r="3872" spans="16:16">
      <c r="P3872" s="75">
        <f t="shared" si="60"/>
        <v>0</v>
      </c>
    </row>
    <row r="3873" spans="16:16">
      <c r="P3873" s="75">
        <f t="shared" si="60"/>
        <v>0</v>
      </c>
    </row>
    <row r="3874" spans="16:16">
      <c r="P3874" s="75">
        <f t="shared" si="60"/>
        <v>0</v>
      </c>
    </row>
    <row r="3875" spans="16:16">
      <c r="P3875" s="75">
        <f t="shared" si="60"/>
        <v>0</v>
      </c>
    </row>
    <row r="3876" spans="16:16">
      <c r="P3876" s="75">
        <f t="shared" si="60"/>
        <v>0</v>
      </c>
    </row>
    <row r="3877" spans="16:16">
      <c r="P3877" s="75">
        <f t="shared" si="60"/>
        <v>0</v>
      </c>
    </row>
    <row r="3878" spans="16:16">
      <c r="P3878" s="75">
        <f t="shared" si="60"/>
        <v>0</v>
      </c>
    </row>
    <row r="3879" spans="16:16">
      <c r="P3879" s="75">
        <f t="shared" si="60"/>
        <v>0</v>
      </c>
    </row>
    <row r="3880" spans="16:16">
      <c r="P3880" s="75">
        <f t="shared" si="60"/>
        <v>0</v>
      </c>
    </row>
    <row r="3881" spans="16:16">
      <c r="P3881" s="75">
        <f t="shared" si="60"/>
        <v>0</v>
      </c>
    </row>
    <row r="3882" spans="16:16">
      <c r="P3882" s="75">
        <f t="shared" si="60"/>
        <v>0</v>
      </c>
    </row>
    <row r="3883" spans="16:16">
      <c r="P3883" s="75">
        <f t="shared" si="60"/>
        <v>0</v>
      </c>
    </row>
    <row r="3884" spans="16:16">
      <c r="P3884" s="75">
        <f t="shared" si="60"/>
        <v>0</v>
      </c>
    </row>
    <row r="3885" spans="16:16">
      <c r="P3885" s="75">
        <f t="shared" si="60"/>
        <v>0</v>
      </c>
    </row>
    <row r="3886" spans="16:16">
      <c r="P3886" s="75">
        <f t="shared" si="60"/>
        <v>0</v>
      </c>
    </row>
    <row r="3887" spans="16:16">
      <c r="P3887" s="75">
        <f t="shared" si="60"/>
        <v>0</v>
      </c>
    </row>
    <row r="3888" spans="16:16">
      <c r="P3888" s="75">
        <f t="shared" si="60"/>
        <v>0</v>
      </c>
    </row>
    <row r="3889" spans="16:16">
      <c r="P3889" s="75">
        <f t="shared" si="60"/>
        <v>0</v>
      </c>
    </row>
    <row r="3890" spans="16:16">
      <c r="P3890" s="75">
        <f t="shared" si="60"/>
        <v>0</v>
      </c>
    </row>
    <row r="3891" spans="16:16">
      <c r="P3891" s="75">
        <f t="shared" si="60"/>
        <v>0</v>
      </c>
    </row>
    <row r="3892" spans="16:16">
      <c r="P3892" s="75">
        <f t="shared" si="60"/>
        <v>0</v>
      </c>
    </row>
    <row r="3893" spans="16:16">
      <c r="P3893" s="75">
        <f t="shared" si="60"/>
        <v>0</v>
      </c>
    </row>
    <row r="3894" spans="16:16">
      <c r="P3894" s="75">
        <f t="shared" si="60"/>
        <v>0</v>
      </c>
    </row>
    <row r="3895" spans="16:16">
      <c r="P3895" s="75">
        <f t="shared" si="60"/>
        <v>0</v>
      </c>
    </row>
    <row r="3896" spans="16:16">
      <c r="P3896" s="75">
        <f t="shared" si="60"/>
        <v>0</v>
      </c>
    </row>
    <row r="3897" spans="16:16">
      <c r="P3897" s="75">
        <f t="shared" si="60"/>
        <v>0</v>
      </c>
    </row>
    <row r="3898" spans="16:16">
      <c r="P3898" s="75">
        <f t="shared" si="60"/>
        <v>0</v>
      </c>
    </row>
    <row r="3899" spans="16:16">
      <c r="P3899" s="75">
        <f t="shared" si="60"/>
        <v>0</v>
      </c>
    </row>
    <row r="3900" spans="16:16">
      <c r="P3900" s="75">
        <f t="shared" si="60"/>
        <v>0</v>
      </c>
    </row>
    <row r="3901" spans="16:16">
      <c r="P3901" s="75">
        <f t="shared" si="60"/>
        <v>0</v>
      </c>
    </row>
    <row r="3902" spans="16:16">
      <c r="P3902" s="75">
        <f t="shared" si="60"/>
        <v>0</v>
      </c>
    </row>
    <row r="3903" spans="16:16">
      <c r="P3903" s="75">
        <f t="shared" si="60"/>
        <v>0</v>
      </c>
    </row>
    <row r="3904" spans="16:16">
      <c r="P3904" s="75">
        <f t="shared" si="60"/>
        <v>0</v>
      </c>
    </row>
    <row r="3905" spans="16:16">
      <c r="P3905" s="75">
        <f t="shared" si="60"/>
        <v>0</v>
      </c>
    </row>
    <row r="3906" spans="16:16">
      <c r="P3906" s="75">
        <f t="shared" si="60"/>
        <v>0</v>
      </c>
    </row>
    <row r="3907" spans="16:16">
      <c r="P3907" s="75">
        <f t="shared" ref="P3907:P3970" si="61">CONVERT(E3907,"m","ft")</f>
        <v>0</v>
      </c>
    </row>
    <row r="3908" spans="16:16">
      <c r="P3908" s="75">
        <f t="shared" si="61"/>
        <v>0</v>
      </c>
    </row>
    <row r="3909" spans="16:16">
      <c r="P3909" s="75">
        <f t="shared" si="61"/>
        <v>0</v>
      </c>
    </row>
    <row r="3910" spans="16:16">
      <c r="P3910" s="75">
        <f t="shared" si="61"/>
        <v>0</v>
      </c>
    </row>
    <row r="3911" spans="16:16">
      <c r="P3911" s="75">
        <f t="shared" si="61"/>
        <v>0</v>
      </c>
    </row>
    <row r="3912" spans="16:16">
      <c r="P3912" s="75">
        <f t="shared" si="61"/>
        <v>0</v>
      </c>
    </row>
    <row r="3913" spans="16:16">
      <c r="P3913" s="75">
        <f t="shared" si="61"/>
        <v>0</v>
      </c>
    </row>
    <row r="3914" spans="16:16">
      <c r="P3914" s="75">
        <f t="shared" si="61"/>
        <v>0</v>
      </c>
    </row>
    <row r="3915" spans="16:16">
      <c r="P3915" s="75">
        <f t="shared" si="61"/>
        <v>0</v>
      </c>
    </row>
    <row r="3916" spans="16:16">
      <c r="P3916" s="75">
        <f t="shared" si="61"/>
        <v>0</v>
      </c>
    </row>
    <row r="3917" spans="16:16">
      <c r="P3917" s="75">
        <f t="shared" si="61"/>
        <v>0</v>
      </c>
    </row>
    <row r="3918" spans="16:16">
      <c r="P3918" s="75">
        <f t="shared" si="61"/>
        <v>0</v>
      </c>
    </row>
    <row r="3919" spans="16:16">
      <c r="P3919" s="75">
        <f t="shared" si="61"/>
        <v>0</v>
      </c>
    </row>
    <row r="3920" spans="16:16">
      <c r="P3920" s="75">
        <f t="shared" si="61"/>
        <v>0</v>
      </c>
    </row>
    <row r="3921" spans="16:16">
      <c r="P3921" s="75">
        <f t="shared" si="61"/>
        <v>0</v>
      </c>
    </row>
    <row r="3922" spans="16:16">
      <c r="P3922" s="75">
        <f t="shared" si="61"/>
        <v>0</v>
      </c>
    </row>
    <row r="3923" spans="16:16">
      <c r="P3923" s="75">
        <f t="shared" si="61"/>
        <v>0</v>
      </c>
    </row>
    <row r="3924" spans="16:16">
      <c r="P3924" s="75">
        <f t="shared" si="61"/>
        <v>0</v>
      </c>
    </row>
    <row r="3925" spans="16:16">
      <c r="P3925" s="75">
        <f t="shared" si="61"/>
        <v>0</v>
      </c>
    </row>
    <row r="3926" spans="16:16">
      <c r="P3926" s="75">
        <f t="shared" si="61"/>
        <v>0</v>
      </c>
    </row>
    <row r="3927" spans="16:16">
      <c r="P3927" s="75">
        <f t="shared" si="61"/>
        <v>0</v>
      </c>
    </row>
    <row r="3928" spans="16:16">
      <c r="P3928" s="75">
        <f t="shared" si="61"/>
        <v>0</v>
      </c>
    </row>
    <row r="3929" spans="16:16">
      <c r="P3929" s="75">
        <f t="shared" si="61"/>
        <v>0</v>
      </c>
    </row>
    <row r="3930" spans="16:16">
      <c r="P3930" s="75">
        <f t="shared" si="61"/>
        <v>0</v>
      </c>
    </row>
    <row r="3931" spans="16:16">
      <c r="P3931" s="75">
        <f t="shared" si="61"/>
        <v>0</v>
      </c>
    </row>
    <row r="3932" spans="16:16">
      <c r="P3932" s="75">
        <f t="shared" si="61"/>
        <v>0</v>
      </c>
    </row>
    <row r="3933" spans="16:16">
      <c r="P3933" s="75">
        <f t="shared" si="61"/>
        <v>0</v>
      </c>
    </row>
    <row r="3934" spans="16:16">
      <c r="P3934" s="75">
        <f t="shared" si="61"/>
        <v>0</v>
      </c>
    </row>
    <row r="3935" spans="16:16">
      <c r="P3935" s="75">
        <f t="shared" si="61"/>
        <v>0</v>
      </c>
    </row>
    <row r="3936" spans="16:16">
      <c r="P3936" s="75">
        <f t="shared" si="61"/>
        <v>0</v>
      </c>
    </row>
    <row r="3937" spans="16:16">
      <c r="P3937" s="75">
        <f t="shared" si="61"/>
        <v>0</v>
      </c>
    </row>
    <row r="3938" spans="16:16">
      <c r="P3938" s="75">
        <f t="shared" si="61"/>
        <v>0</v>
      </c>
    </row>
    <row r="3939" spans="16:16">
      <c r="P3939" s="75">
        <f t="shared" si="61"/>
        <v>0</v>
      </c>
    </row>
    <row r="3940" spans="16:16">
      <c r="P3940" s="75">
        <f t="shared" si="61"/>
        <v>0</v>
      </c>
    </row>
    <row r="3941" spans="16:16">
      <c r="P3941" s="75">
        <f t="shared" si="61"/>
        <v>0</v>
      </c>
    </row>
    <row r="3942" spans="16:16">
      <c r="P3942" s="75">
        <f t="shared" si="61"/>
        <v>0</v>
      </c>
    </row>
    <row r="3943" spans="16:16">
      <c r="P3943" s="75">
        <f t="shared" si="61"/>
        <v>0</v>
      </c>
    </row>
    <row r="3944" spans="16:16">
      <c r="P3944" s="75">
        <f t="shared" si="61"/>
        <v>0</v>
      </c>
    </row>
    <row r="3945" spans="16:16">
      <c r="P3945" s="75">
        <f t="shared" si="61"/>
        <v>0</v>
      </c>
    </row>
    <row r="3946" spans="16:16">
      <c r="P3946" s="75">
        <f t="shared" si="61"/>
        <v>0</v>
      </c>
    </row>
    <row r="3947" spans="16:16">
      <c r="P3947" s="75">
        <f t="shared" si="61"/>
        <v>0</v>
      </c>
    </row>
    <row r="3948" spans="16:16">
      <c r="P3948" s="75">
        <f t="shared" si="61"/>
        <v>0</v>
      </c>
    </row>
    <row r="3949" spans="16:16">
      <c r="P3949" s="75">
        <f t="shared" si="61"/>
        <v>0</v>
      </c>
    </row>
    <row r="3950" spans="16:16">
      <c r="P3950" s="75">
        <f t="shared" si="61"/>
        <v>0</v>
      </c>
    </row>
    <row r="3951" spans="16:16">
      <c r="P3951" s="75">
        <f t="shared" si="61"/>
        <v>0</v>
      </c>
    </row>
    <row r="3952" spans="16:16">
      <c r="P3952" s="75">
        <f t="shared" si="61"/>
        <v>0</v>
      </c>
    </row>
    <row r="3953" spans="16:16">
      <c r="P3953" s="75">
        <f t="shared" si="61"/>
        <v>0</v>
      </c>
    </row>
    <row r="3954" spans="16:16">
      <c r="P3954" s="75">
        <f t="shared" si="61"/>
        <v>0</v>
      </c>
    </row>
    <row r="3955" spans="16:16">
      <c r="P3955" s="75">
        <f t="shared" si="61"/>
        <v>0</v>
      </c>
    </row>
    <row r="3956" spans="16:16">
      <c r="P3956" s="75">
        <f t="shared" si="61"/>
        <v>0</v>
      </c>
    </row>
    <row r="3957" spans="16:16">
      <c r="P3957" s="75">
        <f t="shared" si="61"/>
        <v>0</v>
      </c>
    </row>
    <row r="3958" spans="16:16">
      <c r="P3958" s="75">
        <f t="shared" si="61"/>
        <v>0</v>
      </c>
    </row>
    <row r="3959" spans="16:16">
      <c r="P3959" s="75">
        <f t="shared" si="61"/>
        <v>0</v>
      </c>
    </row>
    <row r="3960" spans="16:16">
      <c r="P3960" s="75">
        <f t="shared" si="61"/>
        <v>0</v>
      </c>
    </row>
    <row r="3961" spans="16:16">
      <c r="P3961" s="75">
        <f t="shared" si="61"/>
        <v>0</v>
      </c>
    </row>
    <row r="3962" spans="16:16">
      <c r="P3962" s="75">
        <f t="shared" si="61"/>
        <v>0</v>
      </c>
    </row>
    <row r="3963" spans="16:16">
      <c r="P3963" s="75">
        <f t="shared" si="61"/>
        <v>0</v>
      </c>
    </row>
    <row r="3964" spans="16:16">
      <c r="P3964" s="75">
        <f t="shared" si="61"/>
        <v>0</v>
      </c>
    </row>
    <row r="3965" spans="16:16">
      <c r="P3965" s="75">
        <f t="shared" si="61"/>
        <v>0</v>
      </c>
    </row>
    <row r="3966" spans="16:16">
      <c r="P3966" s="75">
        <f t="shared" si="61"/>
        <v>0</v>
      </c>
    </row>
    <row r="3967" spans="16:16">
      <c r="P3967" s="75">
        <f t="shared" si="61"/>
        <v>0</v>
      </c>
    </row>
    <row r="3968" spans="16:16">
      <c r="P3968" s="75">
        <f t="shared" si="61"/>
        <v>0</v>
      </c>
    </row>
    <row r="3969" spans="16:16">
      <c r="P3969" s="75">
        <f t="shared" si="61"/>
        <v>0</v>
      </c>
    </row>
    <row r="3970" spans="16:16">
      <c r="P3970" s="75">
        <f t="shared" si="61"/>
        <v>0</v>
      </c>
    </row>
    <row r="3971" spans="16:16">
      <c r="P3971" s="75">
        <f t="shared" ref="P3971:P4034" si="62">CONVERT(E3971,"m","ft")</f>
        <v>0</v>
      </c>
    </row>
    <row r="3972" spans="16:16">
      <c r="P3972" s="75">
        <f t="shared" si="62"/>
        <v>0</v>
      </c>
    </row>
    <row r="3973" spans="16:16">
      <c r="P3973" s="75">
        <f t="shared" si="62"/>
        <v>0</v>
      </c>
    </row>
    <row r="3974" spans="16:16">
      <c r="P3974" s="75">
        <f t="shared" si="62"/>
        <v>0</v>
      </c>
    </row>
    <row r="3975" spans="16:16">
      <c r="P3975" s="75">
        <f t="shared" si="62"/>
        <v>0</v>
      </c>
    </row>
    <row r="3976" spans="16:16">
      <c r="P3976" s="75">
        <f t="shared" si="62"/>
        <v>0</v>
      </c>
    </row>
    <row r="3977" spans="16:16">
      <c r="P3977" s="75">
        <f t="shared" si="62"/>
        <v>0</v>
      </c>
    </row>
    <row r="3978" spans="16:16">
      <c r="P3978" s="75">
        <f t="shared" si="62"/>
        <v>0</v>
      </c>
    </row>
    <row r="3979" spans="16:16">
      <c r="P3979" s="75">
        <f t="shared" si="62"/>
        <v>0</v>
      </c>
    </row>
    <row r="3980" spans="16:16">
      <c r="P3980" s="75">
        <f t="shared" si="62"/>
        <v>0</v>
      </c>
    </row>
    <row r="3981" spans="16:16">
      <c r="P3981" s="75">
        <f t="shared" si="62"/>
        <v>0</v>
      </c>
    </row>
    <row r="3982" spans="16:16">
      <c r="P3982" s="75">
        <f t="shared" si="62"/>
        <v>0</v>
      </c>
    </row>
    <row r="3983" spans="16:16">
      <c r="P3983" s="75">
        <f t="shared" si="62"/>
        <v>0</v>
      </c>
    </row>
    <row r="3984" spans="16:16">
      <c r="P3984" s="75">
        <f t="shared" si="62"/>
        <v>0</v>
      </c>
    </row>
    <row r="3985" spans="16:16">
      <c r="P3985" s="75">
        <f t="shared" si="62"/>
        <v>0</v>
      </c>
    </row>
    <row r="3986" spans="16:16">
      <c r="P3986" s="75">
        <f t="shared" si="62"/>
        <v>0</v>
      </c>
    </row>
    <row r="3987" spans="16:16">
      <c r="P3987" s="75">
        <f t="shared" si="62"/>
        <v>0</v>
      </c>
    </row>
    <row r="3988" spans="16:16">
      <c r="P3988" s="75">
        <f t="shared" si="62"/>
        <v>0</v>
      </c>
    </row>
    <row r="3989" spans="16:16">
      <c r="P3989" s="75">
        <f t="shared" si="62"/>
        <v>0</v>
      </c>
    </row>
    <row r="3990" spans="16:16">
      <c r="P3990" s="75">
        <f t="shared" si="62"/>
        <v>0</v>
      </c>
    </row>
    <row r="3991" spans="16:16">
      <c r="P3991" s="75">
        <f t="shared" si="62"/>
        <v>0</v>
      </c>
    </row>
    <row r="3992" spans="16:16">
      <c r="P3992" s="75">
        <f t="shared" si="62"/>
        <v>0</v>
      </c>
    </row>
    <row r="3993" spans="16:16">
      <c r="P3993" s="75">
        <f t="shared" si="62"/>
        <v>0</v>
      </c>
    </row>
    <row r="3994" spans="16:16">
      <c r="P3994" s="75">
        <f t="shared" si="62"/>
        <v>0</v>
      </c>
    </row>
    <row r="3995" spans="16:16">
      <c r="P3995" s="75">
        <f t="shared" si="62"/>
        <v>0</v>
      </c>
    </row>
    <row r="3996" spans="16:16">
      <c r="P3996" s="75">
        <f t="shared" si="62"/>
        <v>0</v>
      </c>
    </row>
    <row r="3997" spans="16:16">
      <c r="P3997" s="75">
        <f t="shared" si="62"/>
        <v>0</v>
      </c>
    </row>
    <row r="3998" spans="16:16">
      <c r="P3998" s="75">
        <f t="shared" si="62"/>
        <v>0</v>
      </c>
    </row>
    <row r="3999" spans="16:16">
      <c r="P3999" s="75">
        <f t="shared" si="62"/>
        <v>0</v>
      </c>
    </row>
    <row r="4000" spans="16:16">
      <c r="P4000" s="75">
        <f t="shared" si="62"/>
        <v>0</v>
      </c>
    </row>
    <row r="4001" spans="16:16">
      <c r="P4001" s="75">
        <f t="shared" si="62"/>
        <v>0</v>
      </c>
    </row>
    <row r="4002" spans="16:16">
      <c r="P4002" s="75">
        <f t="shared" si="62"/>
        <v>0</v>
      </c>
    </row>
    <row r="4003" spans="16:16">
      <c r="P4003" s="75">
        <f t="shared" si="62"/>
        <v>0</v>
      </c>
    </row>
    <row r="4004" spans="16:16">
      <c r="P4004" s="75">
        <f t="shared" si="62"/>
        <v>0</v>
      </c>
    </row>
    <row r="4005" spans="16:16">
      <c r="P4005" s="75">
        <f t="shared" si="62"/>
        <v>0</v>
      </c>
    </row>
    <row r="4006" spans="16:16">
      <c r="P4006" s="75">
        <f t="shared" si="62"/>
        <v>0</v>
      </c>
    </row>
    <row r="4007" spans="16:16">
      <c r="P4007" s="75">
        <f t="shared" si="62"/>
        <v>0</v>
      </c>
    </row>
    <row r="4008" spans="16:16">
      <c r="P4008" s="75">
        <f t="shared" si="62"/>
        <v>0</v>
      </c>
    </row>
    <row r="4009" spans="16:16">
      <c r="P4009" s="75">
        <f t="shared" si="62"/>
        <v>0</v>
      </c>
    </row>
    <row r="4010" spans="16:16">
      <c r="P4010" s="75">
        <f t="shared" si="62"/>
        <v>0</v>
      </c>
    </row>
    <row r="4011" spans="16:16">
      <c r="P4011" s="75">
        <f t="shared" si="62"/>
        <v>0</v>
      </c>
    </row>
    <row r="4012" spans="16:16">
      <c r="P4012" s="75">
        <f t="shared" si="62"/>
        <v>0</v>
      </c>
    </row>
    <row r="4013" spans="16:16">
      <c r="P4013" s="75">
        <f t="shared" si="62"/>
        <v>0</v>
      </c>
    </row>
    <row r="4014" spans="16:16">
      <c r="P4014" s="75">
        <f t="shared" si="62"/>
        <v>0</v>
      </c>
    </row>
    <row r="4015" spans="16:16">
      <c r="P4015" s="75">
        <f t="shared" si="62"/>
        <v>0</v>
      </c>
    </row>
    <row r="4016" spans="16:16">
      <c r="P4016" s="75">
        <f t="shared" si="62"/>
        <v>0</v>
      </c>
    </row>
    <row r="4017" spans="16:16">
      <c r="P4017" s="75">
        <f t="shared" si="62"/>
        <v>0</v>
      </c>
    </row>
    <row r="4018" spans="16:16">
      <c r="P4018" s="75">
        <f t="shared" si="62"/>
        <v>0</v>
      </c>
    </row>
    <row r="4019" spans="16:16">
      <c r="P4019" s="75">
        <f t="shared" si="62"/>
        <v>0</v>
      </c>
    </row>
    <row r="4020" spans="16:16">
      <c r="P4020" s="75">
        <f t="shared" si="62"/>
        <v>0</v>
      </c>
    </row>
    <row r="4021" spans="16:16">
      <c r="P4021" s="75">
        <f t="shared" si="62"/>
        <v>0</v>
      </c>
    </row>
    <row r="4022" spans="16:16">
      <c r="P4022" s="75">
        <f t="shared" si="62"/>
        <v>0</v>
      </c>
    </row>
    <row r="4023" spans="16:16">
      <c r="P4023" s="75">
        <f t="shared" si="62"/>
        <v>0</v>
      </c>
    </row>
    <row r="4024" spans="16:16">
      <c r="P4024" s="75">
        <f t="shared" si="62"/>
        <v>0</v>
      </c>
    </row>
    <row r="4025" spans="16:16">
      <c r="P4025" s="75">
        <f t="shared" si="62"/>
        <v>0</v>
      </c>
    </row>
    <row r="4026" spans="16:16">
      <c r="P4026" s="75">
        <f t="shared" si="62"/>
        <v>0</v>
      </c>
    </row>
    <row r="4027" spans="16:16">
      <c r="P4027" s="75">
        <f t="shared" si="62"/>
        <v>0</v>
      </c>
    </row>
    <row r="4028" spans="16:16">
      <c r="P4028" s="75">
        <f t="shared" si="62"/>
        <v>0</v>
      </c>
    </row>
    <row r="4029" spans="16:16">
      <c r="P4029" s="75">
        <f t="shared" si="62"/>
        <v>0</v>
      </c>
    </row>
    <row r="4030" spans="16:16">
      <c r="P4030" s="75">
        <f t="shared" si="62"/>
        <v>0</v>
      </c>
    </row>
    <row r="4031" spans="16:16">
      <c r="P4031" s="75">
        <f t="shared" si="62"/>
        <v>0</v>
      </c>
    </row>
    <row r="4032" spans="16:16">
      <c r="P4032" s="75">
        <f t="shared" si="62"/>
        <v>0</v>
      </c>
    </row>
    <row r="4033" spans="16:16">
      <c r="P4033" s="75">
        <f t="shared" si="62"/>
        <v>0</v>
      </c>
    </row>
    <row r="4034" spans="16:16">
      <c r="P4034" s="75">
        <f t="shared" si="62"/>
        <v>0</v>
      </c>
    </row>
    <row r="4035" spans="16:16">
      <c r="P4035" s="75">
        <f t="shared" ref="P4035:P4098" si="63">CONVERT(E4035,"m","ft")</f>
        <v>0</v>
      </c>
    </row>
    <row r="4036" spans="16:16">
      <c r="P4036" s="75">
        <f t="shared" si="63"/>
        <v>0</v>
      </c>
    </row>
    <row r="4037" spans="16:16">
      <c r="P4037" s="75">
        <f t="shared" si="63"/>
        <v>0</v>
      </c>
    </row>
    <row r="4038" spans="16:16">
      <c r="P4038" s="75">
        <f t="shared" si="63"/>
        <v>0</v>
      </c>
    </row>
    <row r="4039" spans="16:16">
      <c r="P4039" s="75">
        <f t="shared" si="63"/>
        <v>0</v>
      </c>
    </row>
    <row r="4040" spans="16:16">
      <c r="P4040" s="75">
        <f t="shared" si="63"/>
        <v>0</v>
      </c>
    </row>
    <row r="4041" spans="16:16">
      <c r="P4041" s="75">
        <f t="shared" si="63"/>
        <v>0</v>
      </c>
    </row>
    <row r="4042" spans="16:16">
      <c r="P4042" s="75">
        <f t="shared" si="63"/>
        <v>0</v>
      </c>
    </row>
    <row r="4043" spans="16:16">
      <c r="P4043" s="75">
        <f t="shared" si="63"/>
        <v>0</v>
      </c>
    </row>
    <row r="4044" spans="16:16">
      <c r="P4044" s="75">
        <f t="shared" si="63"/>
        <v>0</v>
      </c>
    </row>
    <row r="4045" spans="16:16">
      <c r="P4045" s="75">
        <f t="shared" si="63"/>
        <v>0</v>
      </c>
    </row>
    <row r="4046" spans="16:16">
      <c r="P4046" s="75">
        <f t="shared" si="63"/>
        <v>0</v>
      </c>
    </row>
    <row r="4047" spans="16:16">
      <c r="P4047" s="75">
        <f t="shared" si="63"/>
        <v>0</v>
      </c>
    </row>
    <row r="4048" spans="16:16">
      <c r="P4048" s="75">
        <f t="shared" si="63"/>
        <v>0</v>
      </c>
    </row>
    <row r="4049" spans="16:16">
      <c r="P4049" s="75">
        <f t="shared" si="63"/>
        <v>0</v>
      </c>
    </row>
    <row r="4050" spans="16:16">
      <c r="P4050" s="75">
        <f t="shared" si="63"/>
        <v>0</v>
      </c>
    </row>
    <row r="4051" spans="16:16">
      <c r="P4051" s="75">
        <f t="shared" si="63"/>
        <v>0</v>
      </c>
    </row>
    <row r="4052" spans="16:16">
      <c r="P4052" s="75">
        <f t="shared" si="63"/>
        <v>0</v>
      </c>
    </row>
    <row r="4053" spans="16:16">
      <c r="P4053" s="75">
        <f t="shared" si="63"/>
        <v>0</v>
      </c>
    </row>
    <row r="4054" spans="16:16">
      <c r="P4054" s="75">
        <f t="shared" si="63"/>
        <v>0</v>
      </c>
    </row>
    <row r="4055" spans="16:16">
      <c r="P4055" s="75">
        <f t="shared" si="63"/>
        <v>0</v>
      </c>
    </row>
    <row r="4056" spans="16:16">
      <c r="P4056" s="75">
        <f t="shared" si="63"/>
        <v>0</v>
      </c>
    </row>
    <row r="4057" spans="16:16">
      <c r="P4057" s="75">
        <f t="shared" si="63"/>
        <v>0</v>
      </c>
    </row>
    <row r="4058" spans="16:16">
      <c r="P4058" s="75">
        <f t="shared" si="63"/>
        <v>0</v>
      </c>
    </row>
    <row r="4059" spans="16:16">
      <c r="P4059" s="75">
        <f t="shared" si="63"/>
        <v>0</v>
      </c>
    </row>
    <row r="4060" spans="16:16">
      <c r="P4060" s="75">
        <f t="shared" si="63"/>
        <v>0</v>
      </c>
    </row>
    <row r="4061" spans="16:16">
      <c r="P4061" s="75">
        <f t="shared" si="63"/>
        <v>0</v>
      </c>
    </row>
    <row r="4062" spans="16:16">
      <c r="P4062" s="75">
        <f t="shared" si="63"/>
        <v>0</v>
      </c>
    </row>
    <row r="4063" spans="16:16">
      <c r="P4063" s="75">
        <f t="shared" si="63"/>
        <v>0</v>
      </c>
    </row>
    <row r="4064" spans="16:16">
      <c r="P4064" s="75">
        <f t="shared" si="63"/>
        <v>0</v>
      </c>
    </row>
    <row r="4065" spans="16:16">
      <c r="P4065" s="75">
        <f t="shared" si="63"/>
        <v>0</v>
      </c>
    </row>
    <row r="4066" spans="16:16">
      <c r="P4066" s="75">
        <f t="shared" si="63"/>
        <v>0</v>
      </c>
    </row>
    <row r="4067" spans="16:16">
      <c r="P4067" s="75">
        <f t="shared" si="63"/>
        <v>0</v>
      </c>
    </row>
    <row r="4068" spans="16:16">
      <c r="P4068" s="75">
        <f t="shared" si="63"/>
        <v>0</v>
      </c>
    </row>
    <row r="4069" spans="16:16">
      <c r="P4069" s="75">
        <f t="shared" si="63"/>
        <v>0</v>
      </c>
    </row>
    <row r="4070" spans="16:16">
      <c r="P4070" s="75">
        <f t="shared" si="63"/>
        <v>0</v>
      </c>
    </row>
    <row r="4071" spans="16:16">
      <c r="P4071" s="75">
        <f t="shared" si="63"/>
        <v>0</v>
      </c>
    </row>
    <row r="4072" spans="16:16">
      <c r="P4072" s="75">
        <f t="shared" si="63"/>
        <v>0</v>
      </c>
    </row>
    <row r="4073" spans="16:16">
      <c r="P4073" s="75">
        <f t="shared" si="63"/>
        <v>0</v>
      </c>
    </row>
    <row r="4074" spans="16:16">
      <c r="P4074" s="75">
        <f t="shared" si="63"/>
        <v>0</v>
      </c>
    </row>
    <row r="4075" spans="16:16">
      <c r="P4075" s="75">
        <f t="shared" si="63"/>
        <v>0</v>
      </c>
    </row>
    <row r="4076" spans="16:16">
      <c r="P4076" s="75">
        <f t="shared" si="63"/>
        <v>0</v>
      </c>
    </row>
    <row r="4077" spans="16:16">
      <c r="P4077" s="75">
        <f t="shared" si="63"/>
        <v>0</v>
      </c>
    </row>
    <row r="4078" spans="16:16">
      <c r="P4078" s="75">
        <f t="shared" si="63"/>
        <v>0</v>
      </c>
    </row>
    <row r="4079" spans="16:16">
      <c r="P4079" s="75">
        <f t="shared" si="63"/>
        <v>0</v>
      </c>
    </row>
    <row r="4080" spans="16:16">
      <c r="P4080" s="75">
        <f t="shared" si="63"/>
        <v>0</v>
      </c>
    </row>
    <row r="4081" spans="16:16">
      <c r="P4081" s="75">
        <f t="shared" si="63"/>
        <v>0</v>
      </c>
    </row>
    <row r="4082" spans="16:16">
      <c r="P4082" s="75">
        <f t="shared" si="63"/>
        <v>0</v>
      </c>
    </row>
    <row r="4083" spans="16:16">
      <c r="P4083" s="75">
        <f t="shared" si="63"/>
        <v>0</v>
      </c>
    </row>
    <row r="4084" spans="16:16">
      <c r="P4084" s="75">
        <f t="shared" si="63"/>
        <v>0</v>
      </c>
    </row>
    <row r="4085" spans="16:16">
      <c r="P4085" s="75">
        <f t="shared" si="63"/>
        <v>0</v>
      </c>
    </row>
    <row r="4086" spans="16:16">
      <c r="P4086" s="75">
        <f t="shared" si="63"/>
        <v>0</v>
      </c>
    </row>
    <row r="4087" spans="16:16">
      <c r="P4087" s="75">
        <f t="shared" si="63"/>
        <v>0</v>
      </c>
    </row>
    <row r="4088" spans="16:16">
      <c r="P4088" s="75">
        <f t="shared" si="63"/>
        <v>0</v>
      </c>
    </row>
    <row r="4089" spans="16:16">
      <c r="P4089" s="75">
        <f t="shared" si="63"/>
        <v>0</v>
      </c>
    </row>
    <row r="4090" spans="16:16">
      <c r="P4090" s="75">
        <f t="shared" si="63"/>
        <v>0</v>
      </c>
    </row>
    <row r="4091" spans="16:16">
      <c r="P4091" s="75">
        <f t="shared" si="63"/>
        <v>0</v>
      </c>
    </row>
    <row r="4092" spans="16:16">
      <c r="P4092" s="75">
        <f t="shared" si="63"/>
        <v>0</v>
      </c>
    </row>
    <row r="4093" spans="16:16">
      <c r="P4093" s="75">
        <f t="shared" si="63"/>
        <v>0</v>
      </c>
    </row>
    <row r="4094" spans="16:16">
      <c r="P4094" s="75">
        <f t="shared" si="63"/>
        <v>0</v>
      </c>
    </row>
    <row r="4095" spans="16:16">
      <c r="P4095" s="75">
        <f t="shared" si="63"/>
        <v>0</v>
      </c>
    </row>
    <row r="4096" spans="16:16">
      <c r="P4096" s="75">
        <f t="shared" si="63"/>
        <v>0</v>
      </c>
    </row>
    <row r="4097" spans="16:16">
      <c r="P4097" s="75">
        <f t="shared" si="63"/>
        <v>0</v>
      </c>
    </row>
    <row r="4098" spans="16:16">
      <c r="P4098" s="75">
        <f t="shared" si="63"/>
        <v>0</v>
      </c>
    </row>
    <row r="4099" spans="16:16">
      <c r="P4099" s="75">
        <f t="shared" ref="P4099:P4162" si="64">CONVERT(E4099,"m","ft")</f>
        <v>0</v>
      </c>
    </row>
    <row r="4100" spans="16:16">
      <c r="P4100" s="75">
        <f t="shared" si="64"/>
        <v>0</v>
      </c>
    </row>
    <row r="4101" spans="16:16">
      <c r="P4101" s="75">
        <f t="shared" si="64"/>
        <v>0</v>
      </c>
    </row>
    <row r="4102" spans="16:16">
      <c r="P4102" s="75">
        <f t="shared" si="64"/>
        <v>0</v>
      </c>
    </row>
    <row r="4103" spans="16:16">
      <c r="P4103" s="75">
        <f t="shared" si="64"/>
        <v>0</v>
      </c>
    </row>
    <row r="4104" spans="16:16">
      <c r="P4104" s="75">
        <f t="shared" si="64"/>
        <v>0</v>
      </c>
    </row>
    <row r="4105" spans="16:16">
      <c r="P4105" s="75">
        <f t="shared" si="64"/>
        <v>0</v>
      </c>
    </row>
    <row r="4106" spans="16:16">
      <c r="P4106" s="75">
        <f t="shared" si="64"/>
        <v>0</v>
      </c>
    </row>
    <row r="4107" spans="16:16">
      <c r="P4107" s="75">
        <f t="shared" si="64"/>
        <v>0</v>
      </c>
    </row>
    <row r="4108" spans="16:16">
      <c r="P4108" s="75">
        <f t="shared" si="64"/>
        <v>0</v>
      </c>
    </row>
    <row r="4109" spans="16:16">
      <c r="P4109" s="75">
        <f t="shared" si="64"/>
        <v>0</v>
      </c>
    </row>
    <row r="4110" spans="16:16">
      <c r="P4110" s="75">
        <f t="shared" si="64"/>
        <v>0</v>
      </c>
    </row>
    <row r="4111" spans="16:16">
      <c r="P4111" s="75">
        <f t="shared" si="64"/>
        <v>0</v>
      </c>
    </row>
    <row r="4112" spans="16:16">
      <c r="P4112" s="75">
        <f t="shared" si="64"/>
        <v>0</v>
      </c>
    </row>
    <row r="4113" spans="16:16">
      <c r="P4113" s="75">
        <f t="shared" si="64"/>
        <v>0</v>
      </c>
    </row>
    <row r="4114" spans="16:16">
      <c r="P4114" s="75">
        <f t="shared" si="64"/>
        <v>0</v>
      </c>
    </row>
    <row r="4115" spans="16:16">
      <c r="P4115" s="75">
        <f t="shared" si="64"/>
        <v>0</v>
      </c>
    </row>
    <row r="4116" spans="16:16">
      <c r="P4116" s="75">
        <f t="shared" si="64"/>
        <v>0</v>
      </c>
    </row>
    <row r="4117" spans="16:16">
      <c r="P4117" s="75">
        <f t="shared" si="64"/>
        <v>0</v>
      </c>
    </row>
    <row r="4118" spans="16:16">
      <c r="P4118" s="75">
        <f t="shared" si="64"/>
        <v>0</v>
      </c>
    </row>
    <row r="4119" spans="16:16">
      <c r="P4119" s="75">
        <f t="shared" si="64"/>
        <v>0</v>
      </c>
    </row>
    <row r="4120" spans="16:16">
      <c r="P4120" s="75">
        <f t="shared" si="64"/>
        <v>0</v>
      </c>
    </row>
    <row r="4121" spans="16:16">
      <c r="P4121" s="75">
        <f t="shared" si="64"/>
        <v>0</v>
      </c>
    </row>
    <row r="4122" spans="16:16">
      <c r="P4122" s="75">
        <f t="shared" si="64"/>
        <v>0</v>
      </c>
    </row>
    <row r="4123" spans="16:16">
      <c r="P4123" s="75">
        <f t="shared" si="64"/>
        <v>0</v>
      </c>
    </row>
    <row r="4124" spans="16:16">
      <c r="P4124" s="75">
        <f t="shared" si="64"/>
        <v>0</v>
      </c>
    </row>
    <row r="4125" spans="16:16">
      <c r="P4125" s="75">
        <f t="shared" si="64"/>
        <v>0</v>
      </c>
    </row>
    <row r="4126" spans="16:16">
      <c r="P4126" s="75">
        <f t="shared" si="64"/>
        <v>0</v>
      </c>
    </row>
    <row r="4127" spans="16:16">
      <c r="P4127" s="75">
        <f t="shared" si="64"/>
        <v>0</v>
      </c>
    </row>
    <row r="4128" spans="16:16">
      <c r="P4128" s="75">
        <f t="shared" si="64"/>
        <v>0</v>
      </c>
    </row>
    <row r="4129" spans="16:16">
      <c r="P4129" s="75">
        <f t="shared" si="64"/>
        <v>0</v>
      </c>
    </row>
    <row r="4130" spans="16:16">
      <c r="P4130" s="75">
        <f t="shared" si="64"/>
        <v>0</v>
      </c>
    </row>
    <row r="4131" spans="16:16">
      <c r="P4131" s="75">
        <f t="shared" si="64"/>
        <v>0</v>
      </c>
    </row>
    <row r="4132" spans="16:16">
      <c r="P4132" s="75">
        <f t="shared" si="64"/>
        <v>0</v>
      </c>
    </row>
    <row r="4133" spans="16:16">
      <c r="P4133" s="75">
        <f t="shared" si="64"/>
        <v>0</v>
      </c>
    </row>
    <row r="4134" spans="16:16">
      <c r="P4134" s="75">
        <f t="shared" si="64"/>
        <v>0</v>
      </c>
    </row>
    <row r="4135" spans="16:16">
      <c r="P4135" s="75">
        <f t="shared" si="64"/>
        <v>0</v>
      </c>
    </row>
    <row r="4136" spans="16:16">
      <c r="P4136" s="75">
        <f t="shared" si="64"/>
        <v>0</v>
      </c>
    </row>
    <row r="4137" spans="16:16">
      <c r="P4137" s="75">
        <f t="shared" si="64"/>
        <v>0</v>
      </c>
    </row>
    <row r="4138" spans="16:16">
      <c r="P4138" s="75">
        <f t="shared" si="64"/>
        <v>0</v>
      </c>
    </row>
    <row r="4139" spans="16:16">
      <c r="P4139" s="75">
        <f t="shared" si="64"/>
        <v>0</v>
      </c>
    </row>
    <row r="4140" spans="16:16">
      <c r="P4140" s="75">
        <f t="shared" si="64"/>
        <v>0</v>
      </c>
    </row>
    <row r="4141" spans="16:16">
      <c r="P4141" s="75">
        <f t="shared" si="64"/>
        <v>0</v>
      </c>
    </row>
    <row r="4142" spans="16:16">
      <c r="P4142" s="75">
        <f t="shared" si="64"/>
        <v>0</v>
      </c>
    </row>
    <row r="4143" spans="16:16">
      <c r="P4143" s="75">
        <f t="shared" si="64"/>
        <v>0</v>
      </c>
    </row>
    <row r="4144" spans="16:16">
      <c r="P4144" s="75">
        <f t="shared" si="64"/>
        <v>0</v>
      </c>
    </row>
    <row r="4145" spans="16:16">
      <c r="P4145" s="75">
        <f t="shared" si="64"/>
        <v>0</v>
      </c>
    </row>
    <row r="4146" spans="16:16">
      <c r="P4146" s="75">
        <f t="shared" si="64"/>
        <v>0</v>
      </c>
    </row>
    <row r="4147" spans="16:16">
      <c r="P4147" s="75">
        <f t="shared" si="64"/>
        <v>0</v>
      </c>
    </row>
    <row r="4148" spans="16:16">
      <c r="P4148" s="75">
        <f t="shared" si="64"/>
        <v>0</v>
      </c>
    </row>
    <row r="4149" spans="16:16">
      <c r="P4149" s="75">
        <f t="shared" si="64"/>
        <v>0</v>
      </c>
    </row>
    <row r="4150" spans="16:16">
      <c r="P4150" s="75">
        <f t="shared" si="64"/>
        <v>0</v>
      </c>
    </row>
    <row r="4151" spans="16:16">
      <c r="P4151" s="75">
        <f t="shared" si="64"/>
        <v>0</v>
      </c>
    </row>
    <row r="4152" spans="16:16">
      <c r="P4152" s="75">
        <f t="shared" si="64"/>
        <v>0</v>
      </c>
    </row>
    <row r="4153" spans="16:16">
      <c r="P4153" s="75">
        <f t="shared" si="64"/>
        <v>0</v>
      </c>
    </row>
    <row r="4154" spans="16:16">
      <c r="P4154" s="75">
        <f t="shared" si="64"/>
        <v>0</v>
      </c>
    </row>
    <row r="4155" spans="16:16">
      <c r="P4155" s="75">
        <f t="shared" si="64"/>
        <v>0</v>
      </c>
    </row>
    <row r="4156" spans="16:16">
      <c r="P4156" s="75">
        <f t="shared" si="64"/>
        <v>0</v>
      </c>
    </row>
    <row r="4157" spans="16:16">
      <c r="P4157" s="75">
        <f t="shared" si="64"/>
        <v>0</v>
      </c>
    </row>
    <row r="4158" spans="16:16">
      <c r="P4158" s="75">
        <f t="shared" si="64"/>
        <v>0</v>
      </c>
    </row>
    <row r="4159" spans="16:16">
      <c r="P4159" s="75">
        <f t="shared" si="64"/>
        <v>0</v>
      </c>
    </row>
    <row r="4160" spans="16:16">
      <c r="P4160" s="75">
        <f t="shared" si="64"/>
        <v>0</v>
      </c>
    </row>
    <row r="4161" spans="16:16">
      <c r="P4161" s="75">
        <f t="shared" si="64"/>
        <v>0</v>
      </c>
    </row>
    <row r="4162" spans="16:16">
      <c r="P4162" s="75">
        <f t="shared" si="64"/>
        <v>0</v>
      </c>
    </row>
    <row r="4163" spans="16:16">
      <c r="P4163" s="75">
        <f t="shared" ref="P4163:P4226" si="65">CONVERT(E4163,"m","ft")</f>
        <v>0</v>
      </c>
    </row>
    <row r="4164" spans="16:16">
      <c r="P4164" s="75">
        <f t="shared" si="65"/>
        <v>0</v>
      </c>
    </row>
    <row r="4165" spans="16:16">
      <c r="P4165" s="75">
        <f t="shared" si="65"/>
        <v>0</v>
      </c>
    </row>
    <row r="4166" spans="16:16">
      <c r="P4166" s="75">
        <f t="shared" si="65"/>
        <v>0</v>
      </c>
    </row>
    <row r="4167" spans="16:16">
      <c r="P4167" s="75">
        <f t="shared" si="65"/>
        <v>0</v>
      </c>
    </row>
    <row r="4168" spans="16:16">
      <c r="P4168" s="75">
        <f t="shared" si="65"/>
        <v>0</v>
      </c>
    </row>
    <row r="4169" spans="16:16">
      <c r="P4169" s="75">
        <f t="shared" si="65"/>
        <v>0</v>
      </c>
    </row>
    <row r="4170" spans="16:16">
      <c r="P4170" s="75">
        <f t="shared" si="65"/>
        <v>0</v>
      </c>
    </row>
    <row r="4171" spans="16:16">
      <c r="P4171" s="75">
        <f t="shared" si="65"/>
        <v>0</v>
      </c>
    </row>
    <row r="4172" spans="16:16">
      <c r="P4172" s="75">
        <f t="shared" si="65"/>
        <v>0</v>
      </c>
    </row>
    <row r="4173" spans="16:16">
      <c r="P4173" s="75">
        <f t="shared" si="65"/>
        <v>0</v>
      </c>
    </row>
    <row r="4174" spans="16:16">
      <c r="P4174" s="75">
        <f t="shared" si="65"/>
        <v>0</v>
      </c>
    </row>
    <row r="4175" spans="16:16">
      <c r="P4175" s="75">
        <f t="shared" si="65"/>
        <v>0</v>
      </c>
    </row>
    <row r="4176" spans="16:16">
      <c r="P4176" s="75">
        <f t="shared" si="65"/>
        <v>0</v>
      </c>
    </row>
    <row r="4177" spans="16:16">
      <c r="P4177" s="75">
        <f t="shared" si="65"/>
        <v>0</v>
      </c>
    </row>
    <row r="4178" spans="16:16">
      <c r="P4178" s="75">
        <f t="shared" si="65"/>
        <v>0</v>
      </c>
    </row>
    <row r="4179" spans="16:16">
      <c r="P4179" s="75">
        <f t="shared" si="65"/>
        <v>0</v>
      </c>
    </row>
    <row r="4180" spans="16:16">
      <c r="P4180" s="75">
        <f t="shared" si="65"/>
        <v>0</v>
      </c>
    </row>
    <row r="4181" spans="16:16">
      <c r="P4181" s="75">
        <f t="shared" si="65"/>
        <v>0</v>
      </c>
    </row>
    <row r="4182" spans="16:16">
      <c r="P4182" s="75">
        <f t="shared" si="65"/>
        <v>0</v>
      </c>
    </row>
    <row r="4183" spans="16:16">
      <c r="P4183" s="75">
        <f t="shared" si="65"/>
        <v>0</v>
      </c>
    </row>
    <row r="4184" spans="16:16">
      <c r="P4184" s="75">
        <f t="shared" si="65"/>
        <v>0</v>
      </c>
    </row>
    <row r="4185" spans="16:16">
      <c r="P4185" s="75">
        <f t="shared" si="65"/>
        <v>0</v>
      </c>
    </row>
    <row r="4186" spans="16:16">
      <c r="P4186" s="75">
        <f t="shared" si="65"/>
        <v>0</v>
      </c>
    </row>
    <row r="4187" spans="16:16">
      <c r="P4187" s="75">
        <f t="shared" si="65"/>
        <v>0</v>
      </c>
    </row>
    <row r="4188" spans="16:16">
      <c r="P4188" s="75">
        <f t="shared" si="65"/>
        <v>0</v>
      </c>
    </row>
    <row r="4189" spans="16:16">
      <c r="P4189" s="75">
        <f t="shared" si="65"/>
        <v>0</v>
      </c>
    </row>
    <row r="4190" spans="16:16">
      <c r="P4190" s="75">
        <f t="shared" si="65"/>
        <v>0</v>
      </c>
    </row>
    <row r="4191" spans="16:16">
      <c r="P4191" s="75">
        <f t="shared" si="65"/>
        <v>0</v>
      </c>
    </row>
    <row r="4192" spans="16:16">
      <c r="P4192" s="75">
        <f t="shared" si="65"/>
        <v>0</v>
      </c>
    </row>
    <row r="4193" spans="16:16">
      <c r="P4193" s="75">
        <f t="shared" si="65"/>
        <v>0</v>
      </c>
    </row>
    <row r="4194" spans="16:16">
      <c r="P4194" s="75">
        <f t="shared" si="65"/>
        <v>0</v>
      </c>
    </row>
    <row r="4195" spans="16:16">
      <c r="P4195" s="75">
        <f t="shared" si="65"/>
        <v>0</v>
      </c>
    </row>
    <row r="4196" spans="16:16">
      <c r="P4196" s="75">
        <f t="shared" si="65"/>
        <v>0</v>
      </c>
    </row>
    <row r="4197" spans="16:16">
      <c r="P4197" s="75">
        <f t="shared" si="65"/>
        <v>0</v>
      </c>
    </row>
    <row r="4198" spans="16:16">
      <c r="P4198" s="75">
        <f t="shared" si="65"/>
        <v>0</v>
      </c>
    </row>
    <row r="4199" spans="16:16">
      <c r="P4199" s="75">
        <f t="shared" si="65"/>
        <v>0</v>
      </c>
    </row>
    <row r="4200" spans="16:16">
      <c r="P4200" s="75">
        <f t="shared" si="65"/>
        <v>0</v>
      </c>
    </row>
    <row r="4201" spans="16:16">
      <c r="P4201" s="75">
        <f t="shared" si="65"/>
        <v>0</v>
      </c>
    </row>
    <row r="4202" spans="16:16">
      <c r="P4202" s="75">
        <f t="shared" si="65"/>
        <v>0</v>
      </c>
    </row>
    <row r="4203" spans="16:16">
      <c r="P4203" s="75">
        <f t="shared" si="65"/>
        <v>0</v>
      </c>
    </row>
    <row r="4204" spans="16:16">
      <c r="P4204" s="75">
        <f t="shared" si="65"/>
        <v>0</v>
      </c>
    </row>
    <row r="4205" spans="16:16">
      <c r="P4205" s="75">
        <f t="shared" si="65"/>
        <v>0</v>
      </c>
    </row>
    <row r="4206" spans="16:16">
      <c r="P4206" s="75">
        <f t="shared" si="65"/>
        <v>0</v>
      </c>
    </row>
    <row r="4207" spans="16:16">
      <c r="P4207" s="75">
        <f t="shared" si="65"/>
        <v>0</v>
      </c>
    </row>
    <row r="4208" spans="16:16">
      <c r="P4208" s="75">
        <f t="shared" si="65"/>
        <v>0</v>
      </c>
    </row>
    <row r="4209" spans="16:16">
      <c r="P4209" s="75">
        <f t="shared" si="65"/>
        <v>0</v>
      </c>
    </row>
    <row r="4210" spans="16:16">
      <c r="P4210" s="75">
        <f t="shared" si="65"/>
        <v>0</v>
      </c>
    </row>
    <row r="4211" spans="16:16">
      <c r="P4211" s="75">
        <f t="shared" si="65"/>
        <v>0</v>
      </c>
    </row>
    <row r="4212" spans="16:16">
      <c r="P4212" s="75">
        <f t="shared" si="65"/>
        <v>0</v>
      </c>
    </row>
    <row r="4213" spans="16:16">
      <c r="P4213" s="75">
        <f t="shared" si="65"/>
        <v>0</v>
      </c>
    </row>
    <row r="4214" spans="16:16">
      <c r="P4214" s="75">
        <f t="shared" si="65"/>
        <v>0</v>
      </c>
    </row>
    <row r="4215" spans="16:16">
      <c r="P4215" s="75">
        <f t="shared" si="65"/>
        <v>0</v>
      </c>
    </row>
    <row r="4216" spans="16:16">
      <c r="P4216" s="75">
        <f t="shared" si="65"/>
        <v>0</v>
      </c>
    </row>
    <row r="4217" spans="16:16">
      <c r="P4217" s="75">
        <f t="shared" si="65"/>
        <v>0</v>
      </c>
    </row>
    <row r="4218" spans="16:16">
      <c r="P4218" s="75">
        <f t="shared" si="65"/>
        <v>0</v>
      </c>
    </row>
    <row r="4219" spans="16:16">
      <c r="P4219" s="75">
        <f t="shared" si="65"/>
        <v>0</v>
      </c>
    </row>
    <row r="4220" spans="16:16">
      <c r="P4220" s="75">
        <f t="shared" si="65"/>
        <v>0</v>
      </c>
    </row>
    <row r="4221" spans="16:16">
      <c r="P4221" s="75">
        <f t="shared" si="65"/>
        <v>0</v>
      </c>
    </row>
    <row r="4222" spans="16:16">
      <c r="P4222" s="75">
        <f t="shared" si="65"/>
        <v>0</v>
      </c>
    </row>
    <row r="4223" spans="16:16">
      <c r="P4223" s="75">
        <f t="shared" si="65"/>
        <v>0</v>
      </c>
    </row>
    <row r="4224" spans="16:16">
      <c r="P4224" s="75">
        <f t="shared" si="65"/>
        <v>0</v>
      </c>
    </row>
    <row r="4225" spans="16:16">
      <c r="P4225" s="75">
        <f t="shared" si="65"/>
        <v>0</v>
      </c>
    </row>
    <row r="4226" spans="16:16">
      <c r="P4226" s="75">
        <f t="shared" si="65"/>
        <v>0</v>
      </c>
    </row>
    <row r="4227" spans="16:16">
      <c r="P4227" s="75">
        <f t="shared" ref="P4227:P4290" si="66">CONVERT(E4227,"m","ft")</f>
        <v>0</v>
      </c>
    </row>
    <row r="4228" spans="16:16">
      <c r="P4228" s="75">
        <f t="shared" si="66"/>
        <v>0</v>
      </c>
    </row>
    <row r="4229" spans="16:16">
      <c r="P4229" s="75">
        <f t="shared" si="66"/>
        <v>0</v>
      </c>
    </row>
    <row r="4230" spans="16:16">
      <c r="P4230" s="75">
        <f t="shared" si="66"/>
        <v>0</v>
      </c>
    </row>
    <row r="4231" spans="16:16">
      <c r="P4231" s="75">
        <f t="shared" si="66"/>
        <v>0</v>
      </c>
    </row>
    <row r="4232" spans="16:16">
      <c r="P4232" s="75">
        <f t="shared" si="66"/>
        <v>0</v>
      </c>
    </row>
    <row r="4233" spans="16:16">
      <c r="P4233" s="75">
        <f t="shared" si="66"/>
        <v>0</v>
      </c>
    </row>
    <row r="4234" spans="16:16">
      <c r="P4234" s="75">
        <f t="shared" si="66"/>
        <v>0</v>
      </c>
    </row>
    <row r="4235" spans="16:16">
      <c r="P4235" s="75">
        <f t="shared" si="66"/>
        <v>0</v>
      </c>
    </row>
    <row r="4236" spans="16:16">
      <c r="P4236" s="75">
        <f t="shared" si="66"/>
        <v>0</v>
      </c>
    </row>
    <row r="4237" spans="16:16">
      <c r="P4237" s="75">
        <f t="shared" si="66"/>
        <v>0</v>
      </c>
    </row>
    <row r="4238" spans="16:16">
      <c r="P4238" s="75">
        <f t="shared" si="66"/>
        <v>0</v>
      </c>
    </row>
    <row r="4239" spans="16:16">
      <c r="P4239" s="75">
        <f t="shared" si="66"/>
        <v>0</v>
      </c>
    </row>
    <row r="4240" spans="16:16">
      <c r="P4240" s="75">
        <f t="shared" si="66"/>
        <v>0</v>
      </c>
    </row>
    <row r="4241" spans="16:16">
      <c r="P4241" s="75">
        <f t="shared" si="66"/>
        <v>0</v>
      </c>
    </row>
    <row r="4242" spans="16:16">
      <c r="P4242" s="75">
        <f t="shared" si="66"/>
        <v>0</v>
      </c>
    </row>
    <row r="4243" spans="16:16">
      <c r="P4243" s="75">
        <f t="shared" si="66"/>
        <v>0</v>
      </c>
    </row>
    <row r="4244" spans="16:16">
      <c r="P4244" s="75">
        <f t="shared" si="66"/>
        <v>0</v>
      </c>
    </row>
    <row r="4245" spans="16:16">
      <c r="P4245" s="75">
        <f t="shared" si="66"/>
        <v>0</v>
      </c>
    </row>
    <row r="4246" spans="16:16">
      <c r="P4246" s="75">
        <f t="shared" si="66"/>
        <v>0</v>
      </c>
    </row>
    <row r="4247" spans="16:16">
      <c r="P4247" s="75">
        <f t="shared" si="66"/>
        <v>0</v>
      </c>
    </row>
    <row r="4248" spans="16:16">
      <c r="P4248" s="75">
        <f t="shared" si="66"/>
        <v>0</v>
      </c>
    </row>
    <row r="4249" spans="16:16">
      <c r="P4249" s="75">
        <f t="shared" si="66"/>
        <v>0</v>
      </c>
    </row>
    <row r="4250" spans="16:16">
      <c r="P4250" s="75">
        <f t="shared" si="66"/>
        <v>0</v>
      </c>
    </row>
    <row r="4251" spans="16:16">
      <c r="P4251" s="75">
        <f t="shared" si="66"/>
        <v>0</v>
      </c>
    </row>
    <row r="4252" spans="16:16">
      <c r="P4252" s="75">
        <f t="shared" si="66"/>
        <v>0</v>
      </c>
    </row>
    <row r="4253" spans="16:16">
      <c r="P4253" s="75">
        <f t="shared" si="66"/>
        <v>0</v>
      </c>
    </row>
    <row r="4254" spans="16:16">
      <c r="P4254" s="75">
        <f t="shared" si="66"/>
        <v>0</v>
      </c>
    </row>
    <row r="4255" spans="16:16">
      <c r="P4255" s="75">
        <f t="shared" si="66"/>
        <v>0</v>
      </c>
    </row>
    <row r="4256" spans="16:16">
      <c r="P4256" s="75">
        <f t="shared" si="66"/>
        <v>0</v>
      </c>
    </row>
    <row r="4257" spans="16:16">
      <c r="P4257" s="75">
        <f t="shared" si="66"/>
        <v>0</v>
      </c>
    </row>
    <row r="4258" spans="16:16">
      <c r="P4258" s="75">
        <f t="shared" si="66"/>
        <v>0</v>
      </c>
    </row>
    <row r="4259" spans="16:16">
      <c r="P4259" s="75">
        <f t="shared" si="66"/>
        <v>0</v>
      </c>
    </row>
    <row r="4260" spans="16:16">
      <c r="P4260" s="75">
        <f t="shared" si="66"/>
        <v>0</v>
      </c>
    </row>
    <row r="4261" spans="16:16">
      <c r="P4261" s="75">
        <f t="shared" si="66"/>
        <v>0</v>
      </c>
    </row>
    <row r="4262" spans="16:16">
      <c r="P4262" s="75">
        <f t="shared" si="66"/>
        <v>0</v>
      </c>
    </row>
    <row r="4263" spans="16:16">
      <c r="P4263" s="75">
        <f t="shared" si="66"/>
        <v>0</v>
      </c>
    </row>
    <row r="4264" spans="16:16">
      <c r="P4264" s="75">
        <f t="shared" si="66"/>
        <v>0</v>
      </c>
    </row>
    <row r="4265" spans="16:16">
      <c r="P4265" s="75">
        <f t="shared" si="66"/>
        <v>0</v>
      </c>
    </row>
    <row r="4266" spans="16:16">
      <c r="P4266" s="75">
        <f t="shared" si="66"/>
        <v>0</v>
      </c>
    </row>
    <row r="4267" spans="16:16">
      <c r="P4267" s="75">
        <f t="shared" si="66"/>
        <v>0</v>
      </c>
    </row>
    <row r="4268" spans="16:16">
      <c r="P4268" s="75">
        <f t="shared" si="66"/>
        <v>0</v>
      </c>
    </row>
    <row r="4269" spans="16:16">
      <c r="P4269" s="75">
        <f t="shared" si="66"/>
        <v>0</v>
      </c>
    </row>
    <row r="4270" spans="16:16">
      <c r="P4270" s="75">
        <f t="shared" si="66"/>
        <v>0</v>
      </c>
    </row>
    <row r="4271" spans="16:16">
      <c r="P4271" s="75">
        <f t="shared" si="66"/>
        <v>0</v>
      </c>
    </row>
    <row r="4272" spans="16:16">
      <c r="P4272" s="75">
        <f t="shared" si="66"/>
        <v>0</v>
      </c>
    </row>
    <row r="4273" spans="16:16">
      <c r="P4273" s="75">
        <f t="shared" si="66"/>
        <v>0</v>
      </c>
    </row>
    <row r="4274" spans="16:16">
      <c r="P4274" s="75">
        <f t="shared" si="66"/>
        <v>0</v>
      </c>
    </row>
    <row r="4275" spans="16:16">
      <c r="P4275" s="75">
        <f t="shared" si="66"/>
        <v>0</v>
      </c>
    </row>
    <row r="4276" spans="16:16">
      <c r="P4276" s="75">
        <f t="shared" si="66"/>
        <v>0</v>
      </c>
    </row>
    <row r="4277" spans="16:16">
      <c r="P4277" s="75">
        <f t="shared" si="66"/>
        <v>0</v>
      </c>
    </row>
    <row r="4278" spans="16:16">
      <c r="P4278" s="75">
        <f t="shared" si="66"/>
        <v>0</v>
      </c>
    </row>
    <row r="4279" spans="16:16">
      <c r="P4279" s="75">
        <f t="shared" si="66"/>
        <v>0</v>
      </c>
    </row>
    <row r="4280" spans="16:16">
      <c r="P4280" s="75">
        <f t="shared" si="66"/>
        <v>0</v>
      </c>
    </row>
    <row r="4281" spans="16:16">
      <c r="P4281" s="75">
        <f t="shared" si="66"/>
        <v>0</v>
      </c>
    </row>
    <row r="4282" spans="16:16">
      <c r="P4282" s="75">
        <f t="shared" si="66"/>
        <v>0</v>
      </c>
    </row>
    <row r="4283" spans="16:16">
      <c r="P4283" s="75">
        <f t="shared" si="66"/>
        <v>0</v>
      </c>
    </row>
    <row r="4284" spans="16:16">
      <c r="P4284" s="75">
        <f t="shared" si="66"/>
        <v>0</v>
      </c>
    </row>
    <row r="4285" spans="16:16">
      <c r="P4285" s="75">
        <f t="shared" si="66"/>
        <v>0</v>
      </c>
    </row>
    <row r="4286" spans="16:16">
      <c r="P4286" s="75">
        <f t="shared" si="66"/>
        <v>0</v>
      </c>
    </row>
    <row r="4287" spans="16:16">
      <c r="P4287" s="75">
        <f t="shared" si="66"/>
        <v>0</v>
      </c>
    </row>
    <row r="4288" spans="16:16">
      <c r="P4288" s="75">
        <f t="shared" si="66"/>
        <v>0</v>
      </c>
    </row>
    <row r="4289" spans="16:16">
      <c r="P4289" s="75">
        <f t="shared" si="66"/>
        <v>0</v>
      </c>
    </row>
    <row r="4290" spans="16:16">
      <c r="P4290" s="75">
        <f t="shared" si="66"/>
        <v>0</v>
      </c>
    </row>
    <row r="4291" spans="16:16">
      <c r="P4291" s="75">
        <f t="shared" ref="P4291:P4354" si="67">CONVERT(E4291,"m","ft")</f>
        <v>0</v>
      </c>
    </row>
    <row r="4292" spans="16:16">
      <c r="P4292" s="75">
        <f t="shared" si="67"/>
        <v>0</v>
      </c>
    </row>
    <row r="4293" spans="16:16">
      <c r="P4293" s="75">
        <f t="shared" si="67"/>
        <v>0</v>
      </c>
    </row>
    <row r="4294" spans="16:16">
      <c r="P4294" s="75">
        <f t="shared" si="67"/>
        <v>0</v>
      </c>
    </row>
    <row r="4295" spans="16:16">
      <c r="P4295" s="75">
        <f t="shared" si="67"/>
        <v>0</v>
      </c>
    </row>
    <row r="4296" spans="16:16">
      <c r="P4296" s="75">
        <f t="shared" si="67"/>
        <v>0</v>
      </c>
    </row>
    <row r="4297" spans="16:16">
      <c r="P4297" s="75">
        <f t="shared" si="67"/>
        <v>0</v>
      </c>
    </row>
    <row r="4298" spans="16:16">
      <c r="P4298" s="75">
        <f t="shared" si="67"/>
        <v>0</v>
      </c>
    </row>
    <row r="4299" spans="16:16">
      <c r="P4299" s="75">
        <f t="shared" si="67"/>
        <v>0</v>
      </c>
    </row>
    <row r="4300" spans="16:16">
      <c r="P4300" s="75">
        <f t="shared" si="67"/>
        <v>0</v>
      </c>
    </row>
    <row r="4301" spans="16:16">
      <c r="P4301" s="75">
        <f t="shared" si="67"/>
        <v>0</v>
      </c>
    </row>
    <row r="4302" spans="16:16">
      <c r="P4302" s="75">
        <f t="shared" si="67"/>
        <v>0</v>
      </c>
    </row>
    <row r="4303" spans="16:16">
      <c r="P4303" s="75">
        <f t="shared" si="67"/>
        <v>0</v>
      </c>
    </row>
    <row r="4304" spans="16:16">
      <c r="P4304" s="75">
        <f t="shared" si="67"/>
        <v>0</v>
      </c>
    </row>
    <row r="4305" spans="16:16">
      <c r="P4305" s="75">
        <f t="shared" si="67"/>
        <v>0</v>
      </c>
    </row>
    <row r="4306" spans="16:16">
      <c r="P4306" s="75">
        <f t="shared" si="67"/>
        <v>0</v>
      </c>
    </row>
    <row r="4307" spans="16:16">
      <c r="P4307" s="75">
        <f t="shared" si="67"/>
        <v>0</v>
      </c>
    </row>
    <row r="4308" spans="16:16">
      <c r="P4308" s="75">
        <f t="shared" si="67"/>
        <v>0</v>
      </c>
    </row>
    <row r="4309" spans="16:16">
      <c r="P4309" s="75">
        <f t="shared" si="67"/>
        <v>0</v>
      </c>
    </row>
    <row r="4310" spans="16:16">
      <c r="P4310" s="75">
        <f t="shared" si="67"/>
        <v>0</v>
      </c>
    </row>
    <row r="4311" spans="16:16">
      <c r="P4311" s="75">
        <f t="shared" si="67"/>
        <v>0</v>
      </c>
    </row>
    <row r="4312" spans="16:16">
      <c r="P4312" s="75">
        <f t="shared" si="67"/>
        <v>0</v>
      </c>
    </row>
    <row r="4313" spans="16:16">
      <c r="P4313" s="75">
        <f t="shared" si="67"/>
        <v>0</v>
      </c>
    </row>
    <row r="4314" spans="16:16">
      <c r="P4314" s="75">
        <f t="shared" si="67"/>
        <v>0</v>
      </c>
    </row>
    <row r="4315" spans="16:16">
      <c r="P4315" s="75">
        <f t="shared" si="67"/>
        <v>0</v>
      </c>
    </row>
    <row r="4316" spans="16:16">
      <c r="P4316" s="75">
        <f t="shared" si="67"/>
        <v>0</v>
      </c>
    </row>
    <row r="4317" spans="16:16">
      <c r="P4317" s="75">
        <f t="shared" si="67"/>
        <v>0</v>
      </c>
    </row>
    <row r="4318" spans="16:16">
      <c r="P4318" s="75">
        <f t="shared" si="67"/>
        <v>0</v>
      </c>
    </row>
    <row r="4319" spans="16:16">
      <c r="P4319" s="75">
        <f t="shared" si="67"/>
        <v>0</v>
      </c>
    </row>
    <row r="4320" spans="16:16">
      <c r="P4320" s="75">
        <f t="shared" si="67"/>
        <v>0</v>
      </c>
    </row>
    <row r="4321" spans="16:16">
      <c r="P4321" s="75">
        <f t="shared" si="67"/>
        <v>0</v>
      </c>
    </row>
    <row r="4322" spans="16:16">
      <c r="P4322" s="75">
        <f t="shared" si="67"/>
        <v>0</v>
      </c>
    </row>
    <row r="4323" spans="16:16">
      <c r="P4323" s="75">
        <f t="shared" si="67"/>
        <v>0</v>
      </c>
    </row>
    <row r="4324" spans="16:16">
      <c r="P4324" s="75">
        <f t="shared" si="67"/>
        <v>0</v>
      </c>
    </row>
    <row r="4325" spans="16:16">
      <c r="P4325" s="75">
        <f t="shared" si="67"/>
        <v>0</v>
      </c>
    </row>
    <row r="4326" spans="16:16">
      <c r="P4326" s="75">
        <f t="shared" si="67"/>
        <v>0</v>
      </c>
    </row>
    <row r="4327" spans="16:16">
      <c r="P4327" s="75">
        <f t="shared" si="67"/>
        <v>0</v>
      </c>
    </row>
    <row r="4328" spans="16:16">
      <c r="P4328" s="75">
        <f t="shared" si="67"/>
        <v>0</v>
      </c>
    </row>
    <row r="4329" spans="16:16">
      <c r="P4329" s="75">
        <f t="shared" si="67"/>
        <v>0</v>
      </c>
    </row>
    <row r="4330" spans="16:16">
      <c r="P4330" s="75">
        <f t="shared" si="67"/>
        <v>0</v>
      </c>
    </row>
    <row r="4331" spans="16:16">
      <c r="P4331" s="75">
        <f t="shared" si="67"/>
        <v>0</v>
      </c>
    </row>
    <row r="4332" spans="16:16">
      <c r="P4332" s="75">
        <f t="shared" si="67"/>
        <v>0</v>
      </c>
    </row>
    <row r="4333" spans="16:16">
      <c r="P4333" s="75">
        <f t="shared" si="67"/>
        <v>0</v>
      </c>
    </row>
    <row r="4334" spans="16:16">
      <c r="P4334" s="75">
        <f t="shared" si="67"/>
        <v>0</v>
      </c>
    </row>
    <row r="4335" spans="16:16">
      <c r="P4335" s="75">
        <f t="shared" si="67"/>
        <v>0</v>
      </c>
    </row>
    <row r="4336" spans="16:16">
      <c r="P4336" s="75">
        <f t="shared" si="67"/>
        <v>0</v>
      </c>
    </row>
    <row r="4337" spans="16:16">
      <c r="P4337" s="75">
        <f t="shared" si="67"/>
        <v>0</v>
      </c>
    </row>
    <row r="4338" spans="16:16">
      <c r="P4338" s="75">
        <f t="shared" si="67"/>
        <v>0</v>
      </c>
    </row>
    <row r="4339" spans="16:16">
      <c r="P4339" s="75">
        <f t="shared" si="67"/>
        <v>0</v>
      </c>
    </row>
    <row r="4340" spans="16:16">
      <c r="P4340" s="75">
        <f t="shared" si="67"/>
        <v>0</v>
      </c>
    </row>
    <row r="4341" spans="16:16">
      <c r="P4341" s="75">
        <f t="shared" si="67"/>
        <v>0</v>
      </c>
    </row>
    <row r="4342" spans="16:16">
      <c r="P4342" s="75">
        <f t="shared" si="67"/>
        <v>0</v>
      </c>
    </row>
    <row r="4343" spans="16:16">
      <c r="P4343" s="75">
        <f t="shared" si="67"/>
        <v>0</v>
      </c>
    </row>
    <row r="4344" spans="16:16">
      <c r="P4344" s="75">
        <f t="shared" si="67"/>
        <v>0</v>
      </c>
    </row>
    <row r="4345" spans="16:16">
      <c r="P4345" s="75">
        <f t="shared" si="67"/>
        <v>0</v>
      </c>
    </row>
    <row r="4346" spans="16:16">
      <c r="P4346" s="75">
        <f t="shared" si="67"/>
        <v>0</v>
      </c>
    </row>
    <row r="4347" spans="16:16">
      <c r="P4347" s="75">
        <f t="shared" si="67"/>
        <v>0</v>
      </c>
    </row>
    <row r="4348" spans="16:16">
      <c r="P4348" s="75">
        <f t="shared" si="67"/>
        <v>0</v>
      </c>
    </row>
    <row r="4349" spans="16:16">
      <c r="P4349" s="75">
        <f t="shared" si="67"/>
        <v>0</v>
      </c>
    </row>
    <row r="4350" spans="16:16">
      <c r="P4350" s="75">
        <f t="shared" si="67"/>
        <v>0</v>
      </c>
    </row>
    <row r="4351" spans="16:16">
      <c r="P4351" s="75">
        <f t="shared" si="67"/>
        <v>0</v>
      </c>
    </row>
    <row r="4352" spans="16:16">
      <c r="P4352" s="75">
        <f t="shared" si="67"/>
        <v>0</v>
      </c>
    </row>
    <row r="4353" spans="16:16">
      <c r="P4353" s="75">
        <f t="shared" si="67"/>
        <v>0</v>
      </c>
    </row>
    <row r="4354" spans="16:16">
      <c r="P4354" s="75">
        <f t="shared" si="67"/>
        <v>0</v>
      </c>
    </row>
    <row r="4355" spans="16:16">
      <c r="P4355" s="75">
        <f t="shared" ref="P4355:P4418" si="68">CONVERT(E4355,"m","ft")</f>
        <v>0</v>
      </c>
    </row>
    <row r="4356" spans="16:16">
      <c r="P4356" s="75">
        <f t="shared" si="68"/>
        <v>0</v>
      </c>
    </row>
    <row r="4357" spans="16:16">
      <c r="P4357" s="75">
        <f t="shared" si="68"/>
        <v>0</v>
      </c>
    </row>
    <row r="4358" spans="16:16">
      <c r="P4358" s="75">
        <f t="shared" si="68"/>
        <v>0</v>
      </c>
    </row>
    <row r="4359" spans="16:16">
      <c r="P4359" s="75">
        <f t="shared" si="68"/>
        <v>0</v>
      </c>
    </row>
    <row r="4360" spans="16:16">
      <c r="P4360" s="75">
        <f t="shared" si="68"/>
        <v>0</v>
      </c>
    </row>
    <row r="4361" spans="16:16">
      <c r="P4361" s="75">
        <f t="shared" si="68"/>
        <v>0</v>
      </c>
    </row>
    <row r="4362" spans="16:16">
      <c r="P4362" s="75">
        <f t="shared" si="68"/>
        <v>0</v>
      </c>
    </row>
    <row r="4363" spans="16:16">
      <c r="P4363" s="75">
        <f t="shared" si="68"/>
        <v>0</v>
      </c>
    </row>
    <row r="4364" spans="16:16">
      <c r="P4364" s="75">
        <f t="shared" si="68"/>
        <v>0</v>
      </c>
    </row>
    <row r="4365" spans="16:16">
      <c r="P4365" s="75">
        <f t="shared" si="68"/>
        <v>0</v>
      </c>
    </row>
    <row r="4366" spans="16:16">
      <c r="P4366" s="75">
        <f t="shared" si="68"/>
        <v>0</v>
      </c>
    </row>
    <row r="4367" spans="16:16">
      <c r="P4367" s="75">
        <f t="shared" si="68"/>
        <v>0</v>
      </c>
    </row>
    <row r="4368" spans="16:16">
      <c r="P4368" s="75">
        <f t="shared" si="68"/>
        <v>0</v>
      </c>
    </row>
    <row r="4369" spans="16:16">
      <c r="P4369" s="75">
        <f t="shared" si="68"/>
        <v>0</v>
      </c>
    </row>
    <row r="4370" spans="16:16">
      <c r="P4370" s="75">
        <f t="shared" si="68"/>
        <v>0</v>
      </c>
    </row>
    <row r="4371" spans="16:16">
      <c r="P4371" s="75">
        <f t="shared" si="68"/>
        <v>0</v>
      </c>
    </row>
    <row r="4372" spans="16:16">
      <c r="P4372" s="75">
        <f t="shared" si="68"/>
        <v>0</v>
      </c>
    </row>
    <row r="4373" spans="16:16">
      <c r="P4373" s="75">
        <f t="shared" si="68"/>
        <v>0</v>
      </c>
    </row>
    <row r="4374" spans="16:16">
      <c r="P4374" s="75">
        <f t="shared" si="68"/>
        <v>0</v>
      </c>
    </row>
    <row r="4375" spans="16:16">
      <c r="P4375" s="75">
        <f t="shared" si="68"/>
        <v>0</v>
      </c>
    </row>
    <row r="4376" spans="16:16">
      <c r="P4376" s="75">
        <f t="shared" si="68"/>
        <v>0</v>
      </c>
    </row>
    <row r="4377" spans="16:16">
      <c r="P4377" s="75">
        <f t="shared" si="68"/>
        <v>0</v>
      </c>
    </row>
    <row r="4378" spans="16:16">
      <c r="P4378" s="75">
        <f t="shared" si="68"/>
        <v>0</v>
      </c>
    </row>
    <row r="4379" spans="16:16">
      <c r="P4379" s="75">
        <f t="shared" si="68"/>
        <v>0</v>
      </c>
    </row>
    <row r="4380" spans="16:16">
      <c r="P4380" s="75">
        <f t="shared" si="68"/>
        <v>0</v>
      </c>
    </row>
    <row r="4381" spans="16:16">
      <c r="P4381" s="75">
        <f t="shared" si="68"/>
        <v>0</v>
      </c>
    </row>
    <row r="4382" spans="16:16">
      <c r="P4382" s="75">
        <f t="shared" si="68"/>
        <v>0</v>
      </c>
    </row>
    <row r="4383" spans="16:16">
      <c r="P4383" s="75">
        <f t="shared" si="68"/>
        <v>0</v>
      </c>
    </row>
    <row r="4384" spans="16:16">
      <c r="P4384" s="75">
        <f t="shared" si="68"/>
        <v>0</v>
      </c>
    </row>
    <row r="4385" spans="16:16">
      <c r="P4385" s="75">
        <f t="shared" si="68"/>
        <v>0</v>
      </c>
    </row>
    <row r="4386" spans="16:16">
      <c r="P4386" s="75">
        <f t="shared" si="68"/>
        <v>0</v>
      </c>
    </row>
    <row r="4387" spans="16:16">
      <c r="P4387" s="75">
        <f t="shared" si="68"/>
        <v>0</v>
      </c>
    </row>
    <row r="4388" spans="16:16">
      <c r="P4388" s="75">
        <f t="shared" si="68"/>
        <v>0</v>
      </c>
    </row>
    <row r="4389" spans="16:16">
      <c r="P4389" s="75">
        <f t="shared" si="68"/>
        <v>0</v>
      </c>
    </row>
    <row r="4390" spans="16:16">
      <c r="P4390" s="75">
        <f t="shared" si="68"/>
        <v>0</v>
      </c>
    </row>
    <row r="4391" spans="16:16">
      <c r="P4391" s="75">
        <f t="shared" si="68"/>
        <v>0</v>
      </c>
    </row>
    <row r="4392" spans="16:16">
      <c r="P4392" s="75">
        <f t="shared" si="68"/>
        <v>0</v>
      </c>
    </row>
    <row r="4393" spans="16:16">
      <c r="P4393" s="75">
        <f t="shared" si="68"/>
        <v>0</v>
      </c>
    </row>
    <row r="4394" spans="16:16">
      <c r="P4394" s="75">
        <f t="shared" si="68"/>
        <v>0</v>
      </c>
    </row>
    <row r="4395" spans="16:16">
      <c r="P4395" s="75">
        <f t="shared" si="68"/>
        <v>0</v>
      </c>
    </row>
    <row r="4396" spans="16:16">
      <c r="P4396" s="75">
        <f t="shared" si="68"/>
        <v>0</v>
      </c>
    </row>
    <row r="4397" spans="16:16">
      <c r="P4397" s="75">
        <f t="shared" si="68"/>
        <v>0</v>
      </c>
    </row>
    <row r="4398" spans="16:16">
      <c r="P4398" s="75">
        <f t="shared" si="68"/>
        <v>0</v>
      </c>
    </row>
    <row r="4399" spans="16:16">
      <c r="P4399" s="75">
        <f t="shared" si="68"/>
        <v>0</v>
      </c>
    </row>
    <row r="4400" spans="16:16">
      <c r="P4400" s="75">
        <f t="shared" si="68"/>
        <v>0</v>
      </c>
    </row>
    <row r="4401" spans="16:16">
      <c r="P4401" s="75">
        <f t="shared" si="68"/>
        <v>0</v>
      </c>
    </row>
    <row r="4402" spans="16:16">
      <c r="P4402" s="75">
        <f t="shared" si="68"/>
        <v>0</v>
      </c>
    </row>
    <row r="4403" spans="16:16">
      <c r="P4403" s="75">
        <f t="shared" si="68"/>
        <v>0</v>
      </c>
    </row>
    <row r="4404" spans="16:16">
      <c r="P4404" s="75">
        <f t="shared" si="68"/>
        <v>0</v>
      </c>
    </row>
    <row r="4405" spans="16:16">
      <c r="P4405" s="75">
        <f t="shared" si="68"/>
        <v>0</v>
      </c>
    </row>
    <row r="4406" spans="16:16">
      <c r="P4406" s="75">
        <f t="shared" si="68"/>
        <v>0</v>
      </c>
    </row>
    <row r="4407" spans="16:16">
      <c r="P4407" s="75">
        <f t="shared" si="68"/>
        <v>0</v>
      </c>
    </row>
    <row r="4408" spans="16:16">
      <c r="P4408" s="75">
        <f t="shared" si="68"/>
        <v>0</v>
      </c>
    </row>
    <row r="4409" spans="16:16">
      <c r="P4409" s="75">
        <f t="shared" si="68"/>
        <v>0</v>
      </c>
    </row>
    <row r="4410" spans="16:16">
      <c r="P4410" s="75">
        <f t="shared" si="68"/>
        <v>0</v>
      </c>
    </row>
    <row r="4411" spans="16:16">
      <c r="P4411" s="75">
        <f t="shared" si="68"/>
        <v>0</v>
      </c>
    </row>
    <row r="4412" spans="16:16">
      <c r="P4412" s="75">
        <f t="shared" si="68"/>
        <v>0</v>
      </c>
    </row>
    <row r="4413" spans="16:16">
      <c r="P4413" s="75">
        <f t="shared" si="68"/>
        <v>0</v>
      </c>
    </row>
    <row r="4414" spans="16:16">
      <c r="P4414" s="75">
        <f t="shared" si="68"/>
        <v>0</v>
      </c>
    </row>
    <row r="4415" spans="16:16">
      <c r="P4415" s="75">
        <f t="shared" si="68"/>
        <v>0</v>
      </c>
    </row>
    <row r="4416" spans="16:16">
      <c r="P4416" s="75">
        <f t="shared" si="68"/>
        <v>0</v>
      </c>
    </row>
    <row r="4417" spans="16:16">
      <c r="P4417" s="75">
        <f t="shared" si="68"/>
        <v>0</v>
      </c>
    </row>
    <row r="4418" spans="16:16">
      <c r="P4418" s="75">
        <f t="shared" si="68"/>
        <v>0</v>
      </c>
    </row>
    <row r="4419" spans="16:16">
      <c r="P4419" s="75">
        <f t="shared" ref="P4419:P4482" si="69">CONVERT(E4419,"m","ft")</f>
        <v>0</v>
      </c>
    </row>
    <row r="4420" spans="16:16">
      <c r="P4420" s="75">
        <f t="shared" si="69"/>
        <v>0</v>
      </c>
    </row>
    <row r="4421" spans="16:16">
      <c r="P4421" s="75">
        <f t="shared" si="69"/>
        <v>0</v>
      </c>
    </row>
    <row r="4422" spans="16:16">
      <c r="P4422" s="75">
        <f t="shared" si="69"/>
        <v>0</v>
      </c>
    </row>
    <row r="4423" spans="16:16">
      <c r="P4423" s="75">
        <f t="shared" si="69"/>
        <v>0</v>
      </c>
    </row>
    <row r="4424" spans="16:16">
      <c r="P4424" s="75">
        <f t="shared" si="69"/>
        <v>0</v>
      </c>
    </row>
    <row r="4425" spans="16:16">
      <c r="P4425" s="75">
        <f t="shared" si="69"/>
        <v>0</v>
      </c>
    </row>
    <row r="4426" spans="16:16">
      <c r="P4426" s="75">
        <f t="shared" si="69"/>
        <v>0</v>
      </c>
    </row>
    <row r="4427" spans="16:16">
      <c r="P4427" s="75">
        <f t="shared" si="69"/>
        <v>0</v>
      </c>
    </row>
    <row r="4428" spans="16:16">
      <c r="P4428" s="75">
        <f t="shared" si="69"/>
        <v>0</v>
      </c>
    </row>
    <row r="4429" spans="16:16">
      <c r="P4429" s="75">
        <f t="shared" si="69"/>
        <v>0</v>
      </c>
    </row>
    <row r="4430" spans="16:16">
      <c r="P4430" s="75">
        <f t="shared" si="69"/>
        <v>0</v>
      </c>
    </row>
    <row r="4431" spans="16:16">
      <c r="P4431" s="75">
        <f t="shared" si="69"/>
        <v>0</v>
      </c>
    </row>
    <row r="4432" spans="16:16">
      <c r="P4432" s="75">
        <f t="shared" si="69"/>
        <v>0</v>
      </c>
    </row>
    <row r="4433" spans="16:16">
      <c r="P4433" s="75">
        <f t="shared" si="69"/>
        <v>0</v>
      </c>
    </row>
    <row r="4434" spans="16:16">
      <c r="P4434" s="75">
        <f t="shared" si="69"/>
        <v>0</v>
      </c>
    </row>
    <row r="4435" spans="16:16">
      <c r="P4435" s="75">
        <f t="shared" si="69"/>
        <v>0</v>
      </c>
    </row>
    <row r="4436" spans="16:16">
      <c r="P4436" s="75">
        <f t="shared" si="69"/>
        <v>0</v>
      </c>
    </row>
    <row r="4437" spans="16:16">
      <c r="P4437" s="75">
        <f t="shared" si="69"/>
        <v>0</v>
      </c>
    </row>
    <row r="4438" spans="16:16">
      <c r="P4438" s="75">
        <f t="shared" si="69"/>
        <v>0</v>
      </c>
    </row>
    <row r="4439" spans="16:16">
      <c r="P4439" s="75">
        <f t="shared" si="69"/>
        <v>0</v>
      </c>
    </row>
    <row r="4440" spans="16:16">
      <c r="P4440" s="75">
        <f t="shared" si="69"/>
        <v>0</v>
      </c>
    </row>
    <row r="4441" spans="16:16">
      <c r="P4441" s="75">
        <f t="shared" si="69"/>
        <v>0</v>
      </c>
    </row>
    <row r="4442" spans="16:16">
      <c r="P4442" s="75">
        <f t="shared" si="69"/>
        <v>0</v>
      </c>
    </row>
    <row r="4443" spans="16:16">
      <c r="P4443" s="75">
        <f t="shared" si="69"/>
        <v>0</v>
      </c>
    </row>
    <row r="4444" spans="16:16">
      <c r="P4444" s="75">
        <f t="shared" si="69"/>
        <v>0</v>
      </c>
    </row>
    <row r="4445" spans="16:16">
      <c r="P4445" s="75">
        <f t="shared" si="69"/>
        <v>0</v>
      </c>
    </row>
    <row r="4446" spans="16:16">
      <c r="P4446" s="75">
        <f t="shared" si="69"/>
        <v>0</v>
      </c>
    </row>
    <row r="4447" spans="16:16">
      <c r="P4447" s="75">
        <f t="shared" si="69"/>
        <v>0</v>
      </c>
    </row>
    <row r="4448" spans="16:16">
      <c r="P4448" s="75">
        <f t="shared" si="69"/>
        <v>0</v>
      </c>
    </row>
    <row r="4449" spans="16:16">
      <c r="P4449" s="75">
        <f t="shared" si="69"/>
        <v>0</v>
      </c>
    </row>
    <row r="4450" spans="16:16">
      <c r="P4450" s="75">
        <f t="shared" si="69"/>
        <v>0</v>
      </c>
    </row>
    <row r="4451" spans="16:16">
      <c r="P4451" s="75">
        <f t="shared" si="69"/>
        <v>0</v>
      </c>
    </row>
    <row r="4452" spans="16:16">
      <c r="P4452" s="75">
        <f t="shared" si="69"/>
        <v>0</v>
      </c>
    </row>
    <row r="4453" spans="16:16">
      <c r="P4453" s="75">
        <f t="shared" si="69"/>
        <v>0</v>
      </c>
    </row>
    <row r="4454" spans="16:16">
      <c r="P4454" s="75">
        <f t="shared" si="69"/>
        <v>0</v>
      </c>
    </row>
    <row r="4455" spans="16:16">
      <c r="P4455" s="75">
        <f t="shared" si="69"/>
        <v>0</v>
      </c>
    </row>
    <row r="4456" spans="16:16">
      <c r="P4456" s="75">
        <f t="shared" si="69"/>
        <v>0</v>
      </c>
    </row>
    <row r="4457" spans="16:16">
      <c r="P4457" s="75">
        <f t="shared" si="69"/>
        <v>0</v>
      </c>
    </row>
    <row r="4458" spans="16:16">
      <c r="P4458" s="75">
        <f t="shared" si="69"/>
        <v>0</v>
      </c>
    </row>
    <row r="4459" spans="16:16">
      <c r="P4459" s="75">
        <f t="shared" si="69"/>
        <v>0</v>
      </c>
    </row>
    <row r="4460" spans="16:16">
      <c r="P4460" s="75">
        <f t="shared" si="69"/>
        <v>0</v>
      </c>
    </row>
    <row r="4461" spans="16:16">
      <c r="P4461" s="75">
        <f t="shared" si="69"/>
        <v>0</v>
      </c>
    </row>
    <row r="4462" spans="16:16">
      <c r="P4462" s="75">
        <f t="shared" si="69"/>
        <v>0</v>
      </c>
    </row>
    <row r="4463" spans="16:16">
      <c r="P4463" s="75">
        <f t="shared" si="69"/>
        <v>0</v>
      </c>
    </row>
    <row r="4464" spans="16:16">
      <c r="P4464" s="75">
        <f t="shared" si="69"/>
        <v>0</v>
      </c>
    </row>
    <row r="4465" spans="16:16">
      <c r="P4465" s="75">
        <f t="shared" si="69"/>
        <v>0</v>
      </c>
    </row>
    <row r="4466" spans="16:16">
      <c r="P4466" s="75">
        <f t="shared" si="69"/>
        <v>0</v>
      </c>
    </row>
    <row r="4467" spans="16:16">
      <c r="P4467" s="75">
        <f t="shared" si="69"/>
        <v>0</v>
      </c>
    </row>
    <row r="4468" spans="16:16">
      <c r="P4468" s="75">
        <f t="shared" si="69"/>
        <v>0</v>
      </c>
    </row>
    <row r="4469" spans="16:16">
      <c r="P4469" s="75">
        <f t="shared" si="69"/>
        <v>0</v>
      </c>
    </row>
    <row r="4470" spans="16:16">
      <c r="P4470" s="75">
        <f t="shared" si="69"/>
        <v>0</v>
      </c>
    </row>
    <row r="4471" spans="16:16">
      <c r="P4471" s="75">
        <f t="shared" si="69"/>
        <v>0</v>
      </c>
    </row>
    <row r="4472" spans="16:16">
      <c r="P4472" s="75">
        <f t="shared" si="69"/>
        <v>0</v>
      </c>
    </row>
    <row r="4473" spans="16:16">
      <c r="P4473" s="75">
        <f t="shared" si="69"/>
        <v>0</v>
      </c>
    </row>
    <row r="4474" spans="16:16">
      <c r="P4474" s="75">
        <f t="shared" si="69"/>
        <v>0</v>
      </c>
    </row>
    <row r="4475" spans="16:16">
      <c r="P4475" s="75">
        <f t="shared" si="69"/>
        <v>0</v>
      </c>
    </row>
    <row r="4476" spans="16:16">
      <c r="P4476" s="75">
        <f t="shared" si="69"/>
        <v>0</v>
      </c>
    </row>
    <row r="4477" spans="16:16">
      <c r="P4477" s="75">
        <f t="shared" si="69"/>
        <v>0</v>
      </c>
    </row>
    <row r="4478" spans="16:16">
      <c r="P4478" s="75">
        <f t="shared" si="69"/>
        <v>0</v>
      </c>
    </row>
    <row r="4479" spans="16:16">
      <c r="P4479" s="75">
        <f t="shared" si="69"/>
        <v>0</v>
      </c>
    </row>
    <row r="4480" spans="16:16">
      <c r="P4480" s="75">
        <f t="shared" si="69"/>
        <v>0</v>
      </c>
    </row>
    <row r="4481" spans="16:16">
      <c r="P4481" s="75">
        <f t="shared" si="69"/>
        <v>0</v>
      </c>
    </row>
    <row r="4482" spans="16:16">
      <c r="P4482" s="75">
        <f t="shared" si="69"/>
        <v>0</v>
      </c>
    </row>
    <row r="4483" spans="16:16">
      <c r="P4483" s="75">
        <f t="shared" ref="P4483:P4546" si="70">CONVERT(E4483,"m","ft")</f>
        <v>0</v>
      </c>
    </row>
    <row r="4484" spans="16:16">
      <c r="P4484" s="75">
        <f t="shared" si="70"/>
        <v>0</v>
      </c>
    </row>
    <row r="4485" spans="16:16">
      <c r="P4485" s="75">
        <f t="shared" si="70"/>
        <v>0</v>
      </c>
    </row>
    <row r="4486" spans="16:16">
      <c r="P4486" s="75">
        <f t="shared" si="70"/>
        <v>0</v>
      </c>
    </row>
    <row r="4487" spans="16:16">
      <c r="P4487" s="75">
        <f t="shared" si="70"/>
        <v>0</v>
      </c>
    </row>
    <row r="4488" spans="16:16">
      <c r="P4488" s="75">
        <f t="shared" si="70"/>
        <v>0</v>
      </c>
    </row>
    <row r="4489" spans="16:16">
      <c r="P4489" s="75">
        <f t="shared" si="70"/>
        <v>0</v>
      </c>
    </row>
    <row r="4490" spans="16:16">
      <c r="P4490" s="75">
        <f t="shared" si="70"/>
        <v>0</v>
      </c>
    </row>
    <row r="4491" spans="16:16">
      <c r="P4491" s="75">
        <f t="shared" si="70"/>
        <v>0</v>
      </c>
    </row>
    <row r="4492" spans="16:16">
      <c r="P4492" s="75">
        <f t="shared" si="70"/>
        <v>0</v>
      </c>
    </row>
    <row r="4493" spans="16:16">
      <c r="P4493" s="75">
        <f t="shared" si="70"/>
        <v>0</v>
      </c>
    </row>
    <row r="4494" spans="16:16">
      <c r="P4494" s="75">
        <f t="shared" si="70"/>
        <v>0</v>
      </c>
    </row>
    <row r="4495" spans="16:16">
      <c r="P4495" s="75">
        <f t="shared" si="70"/>
        <v>0</v>
      </c>
    </row>
    <row r="4496" spans="16:16">
      <c r="P4496" s="75">
        <f t="shared" si="70"/>
        <v>0</v>
      </c>
    </row>
    <row r="4497" spans="16:16">
      <c r="P4497" s="75">
        <f t="shared" si="70"/>
        <v>0</v>
      </c>
    </row>
    <row r="4498" spans="16:16">
      <c r="P4498" s="75">
        <f t="shared" si="70"/>
        <v>0</v>
      </c>
    </row>
    <row r="4499" spans="16:16">
      <c r="P4499" s="75">
        <f t="shared" si="70"/>
        <v>0</v>
      </c>
    </row>
    <row r="4500" spans="16:16">
      <c r="P4500" s="75">
        <f t="shared" si="70"/>
        <v>0</v>
      </c>
    </row>
    <row r="4501" spans="16:16">
      <c r="P4501" s="75">
        <f t="shared" si="70"/>
        <v>0</v>
      </c>
    </row>
    <row r="4502" spans="16:16">
      <c r="P4502" s="75">
        <f t="shared" si="70"/>
        <v>0</v>
      </c>
    </row>
    <row r="4503" spans="16:16">
      <c r="P4503" s="75">
        <f t="shared" si="70"/>
        <v>0</v>
      </c>
    </row>
    <row r="4504" spans="16:16">
      <c r="P4504" s="75">
        <f t="shared" si="70"/>
        <v>0</v>
      </c>
    </row>
    <row r="4505" spans="16:16">
      <c r="P4505" s="75">
        <f t="shared" si="70"/>
        <v>0</v>
      </c>
    </row>
    <row r="4506" spans="16:16">
      <c r="P4506" s="75">
        <f t="shared" si="70"/>
        <v>0</v>
      </c>
    </row>
    <row r="4507" spans="16:16">
      <c r="P4507" s="75">
        <f t="shared" si="70"/>
        <v>0</v>
      </c>
    </row>
    <row r="4508" spans="16:16">
      <c r="P4508" s="75">
        <f t="shared" si="70"/>
        <v>0</v>
      </c>
    </row>
    <row r="4509" spans="16:16">
      <c r="P4509" s="75">
        <f t="shared" si="70"/>
        <v>0</v>
      </c>
    </row>
    <row r="4510" spans="16:16">
      <c r="P4510" s="75">
        <f t="shared" si="70"/>
        <v>0</v>
      </c>
    </row>
    <row r="4511" spans="16:16">
      <c r="P4511" s="75">
        <f t="shared" si="70"/>
        <v>0</v>
      </c>
    </row>
    <row r="4512" spans="16:16">
      <c r="P4512" s="75">
        <f t="shared" si="70"/>
        <v>0</v>
      </c>
    </row>
    <row r="4513" spans="16:16">
      <c r="P4513" s="75">
        <f t="shared" si="70"/>
        <v>0</v>
      </c>
    </row>
    <row r="4514" spans="16:16">
      <c r="P4514" s="75">
        <f t="shared" si="70"/>
        <v>0</v>
      </c>
    </row>
    <row r="4515" spans="16:16">
      <c r="P4515" s="75">
        <f t="shared" si="70"/>
        <v>0</v>
      </c>
    </row>
    <row r="4516" spans="16:16">
      <c r="P4516" s="75">
        <f t="shared" si="70"/>
        <v>0</v>
      </c>
    </row>
    <row r="4517" spans="16:16">
      <c r="P4517" s="75">
        <f t="shared" si="70"/>
        <v>0</v>
      </c>
    </row>
    <row r="4518" spans="16:16">
      <c r="P4518" s="75">
        <f t="shared" si="70"/>
        <v>0</v>
      </c>
    </row>
    <row r="4519" spans="16:16">
      <c r="P4519" s="75">
        <f t="shared" si="70"/>
        <v>0</v>
      </c>
    </row>
    <row r="4520" spans="16:16">
      <c r="P4520" s="75">
        <f t="shared" si="70"/>
        <v>0</v>
      </c>
    </row>
    <row r="4521" spans="16:16">
      <c r="P4521" s="75">
        <f t="shared" si="70"/>
        <v>0</v>
      </c>
    </row>
    <row r="4522" spans="16:16">
      <c r="P4522" s="75">
        <f t="shared" si="70"/>
        <v>0</v>
      </c>
    </row>
    <row r="4523" spans="16:16">
      <c r="P4523" s="75">
        <f t="shared" si="70"/>
        <v>0</v>
      </c>
    </row>
    <row r="4524" spans="16:16">
      <c r="P4524" s="75">
        <f t="shared" si="70"/>
        <v>0</v>
      </c>
    </row>
    <row r="4525" spans="16:16">
      <c r="P4525" s="75">
        <f t="shared" si="70"/>
        <v>0</v>
      </c>
    </row>
    <row r="4526" spans="16:16">
      <c r="P4526" s="75">
        <f t="shared" si="70"/>
        <v>0</v>
      </c>
    </row>
    <row r="4527" spans="16:16">
      <c r="P4527" s="75">
        <f t="shared" si="70"/>
        <v>0</v>
      </c>
    </row>
    <row r="4528" spans="16:16">
      <c r="P4528" s="75">
        <f t="shared" si="70"/>
        <v>0</v>
      </c>
    </row>
    <row r="4529" spans="16:16">
      <c r="P4529" s="75">
        <f t="shared" si="70"/>
        <v>0</v>
      </c>
    </row>
    <row r="4530" spans="16:16">
      <c r="P4530" s="75">
        <f t="shared" si="70"/>
        <v>0</v>
      </c>
    </row>
    <row r="4531" spans="16:16">
      <c r="P4531" s="75">
        <f t="shared" si="70"/>
        <v>0</v>
      </c>
    </row>
    <row r="4532" spans="16:16">
      <c r="P4532" s="75">
        <f t="shared" si="70"/>
        <v>0</v>
      </c>
    </row>
    <row r="4533" spans="16:16">
      <c r="P4533" s="75">
        <f t="shared" si="70"/>
        <v>0</v>
      </c>
    </row>
    <row r="4534" spans="16:16">
      <c r="P4534" s="75">
        <f t="shared" si="70"/>
        <v>0</v>
      </c>
    </row>
    <row r="4535" spans="16:16">
      <c r="P4535" s="75">
        <f t="shared" si="70"/>
        <v>0</v>
      </c>
    </row>
    <row r="4536" spans="16:16">
      <c r="P4536" s="75">
        <f t="shared" si="70"/>
        <v>0</v>
      </c>
    </row>
    <row r="4537" spans="16:16">
      <c r="P4537" s="75">
        <f t="shared" si="70"/>
        <v>0</v>
      </c>
    </row>
    <row r="4538" spans="16:16">
      <c r="P4538" s="75">
        <f t="shared" si="70"/>
        <v>0</v>
      </c>
    </row>
    <row r="4539" spans="16:16">
      <c r="P4539" s="75">
        <f t="shared" si="70"/>
        <v>0</v>
      </c>
    </row>
    <row r="4540" spans="16:16">
      <c r="P4540" s="75">
        <f t="shared" si="70"/>
        <v>0</v>
      </c>
    </row>
    <row r="4541" spans="16:16">
      <c r="P4541" s="75">
        <f t="shared" si="70"/>
        <v>0</v>
      </c>
    </row>
    <row r="4542" spans="16:16">
      <c r="P4542" s="75">
        <f t="shared" si="70"/>
        <v>0</v>
      </c>
    </row>
    <row r="4543" spans="16:16">
      <c r="P4543" s="75">
        <f t="shared" si="70"/>
        <v>0</v>
      </c>
    </row>
    <row r="4544" spans="16:16">
      <c r="P4544" s="75">
        <f t="shared" si="70"/>
        <v>0</v>
      </c>
    </row>
    <row r="4545" spans="16:16">
      <c r="P4545" s="75">
        <f t="shared" si="70"/>
        <v>0</v>
      </c>
    </row>
    <row r="4546" spans="16:16">
      <c r="P4546" s="75">
        <f t="shared" si="70"/>
        <v>0</v>
      </c>
    </row>
    <row r="4547" spans="16:16">
      <c r="P4547" s="75">
        <f t="shared" ref="P4547:P4610" si="71">CONVERT(E4547,"m","ft")</f>
        <v>0</v>
      </c>
    </row>
    <row r="4548" spans="16:16">
      <c r="P4548" s="75">
        <f t="shared" si="71"/>
        <v>0</v>
      </c>
    </row>
    <row r="4549" spans="16:16">
      <c r="P4549" s="75">
        <f t="shared" si="71"/>
        <v>0</v>
      </c>
    </row>
    <row r="4550" spans="16:16">
      <c r="P4550" s="75">
        <f t="shared" si="71"/>
        <v>0</v>
      </c>
    </row>
    <row r="4551" spans="16:16">
      <c r="P4551" s="75">
        <f t="shared" si="71"/>
        <v>0</v>
      </c>
    </row>
    <row r="4552" spans="16:16">
      <c r="P4552" s="75">
        <f t="shared" si="71"/>
        <v>0</v>
      </c>
    </row>
    <row r="4553" spans="16:16">
      <c r="P4553" s="75">
        <f t="shared" si="71"/>
        <v>0</v>
      </c>
    </row>
    <row r="4554" spans="16:16">
      <c r="P4554" s="75">
        <f t="shared" si="71"/>
        <v>0</v>
      </c>
    </row>
    <row r="4555" spans="16:16">
      <c r="P4555" s="75">
        <f t="shared" si="71"/>
        <v>0</v>
      </c>
    </row>
    <row r="4556" spans="16:16">
      <c r="P4556" s="75">
        <f t="shared" si="71"/>
        <v>0</v>
      </c>
    </row>
    <row r="4557" spans="16:16">
      <c r="P4557" s="75">
        <f t="shared" si="71"/>
        <v>0</v>
      </c>
    </row>
    <row r="4558" spans="16:16">
      <c r="P4558" s="75">
        <f t="shared" si="71"/>
        <v>0</v>
      </c>
    </row>
    <row r="4559" spans="16:16">
      <c r="P4559" s="75">
        <f t="shared" si="71"/>
        <v>0</v>
      </c>
    </row>
    <row r="4560" spans="16:16">
      <c r="P4560" s="75">
        <f t="shared" si="71"/>
        <v>0</v>
      </c>
    </row>
    <row r="4561" spans="16:16">
      <c r="P4561" s="75">
        <f t="shared" si="71"/>
        <v>0</v>
      </c>
    </row>
    <row r="4562" spans="16:16">
      <c r="P4562" s="75">
        <f t="shared" si="71"/>
        <v>0</v>
      </c>
    </row>
    <row r="4563" spans="16:16">
      <c r="P4563" s="75">
        <f t="shared" si="71"/>
        <v>0</v>
      </c>
    </row>
    <row r="4564" spans="16:16">
      <c r="P4564" s="75">
        <f t="shared" si="71"/>
        <v>0</v>
      </c>
    </row>
    <row r="4565" spans="16:16">
      <c r="P4565" s="75">
        <f t="shared" si="71"/>
        <v>0</v>
      </c>
    </row>
    <row r="4566" spans="16:16">
      <c r="P4566" s="75">
        <f t="shared" si="71"/>
        <v>0</v>
      </c>
    </row>
    <row r="4567" spans="16:16">
      <c r="P4567" s="75">
        <f t="shared" si="71"/>
        <v>0</v>
      </c>
    </row>
    <row r="4568" spans="16:16">
      <c r="P4568" s="75">
        <f t="shared" si="71"/>
        <v>0</v>
      </c>
    </row>
    <row r="4569" spans="16:16">
      <c r="P4569" s="75">
        <f t="shared" si="71"/>
        <v>0</v>
      </c>
    </row>
    <row r="4570" spans="16:16">
      <c r="P4570" s="75">
        <f t="shared" si="71"/>
        <v>0</v>
      </c>
    </row>
    <row r="4571" spans="16:16">
      <c r="P4571" s="75">
        <f t="shared" si="71"/>
        <v>0</v>
      </c>
    </row>
    <row r="4572" spans="16:16">
      <c r="P4572" s="75">
        <f t="shared" si="71"/>
        <v>0</v>
      </c>
    </row>
    <row r="4573" spans="16:16">
      <c r="P4573" s="75">
        <f t="shared" si="71"/>
        <v>0</v>
      </c>
    </row>
    <row r="4574" spans="16:16">
      <c r="P4574" s="75">
        <f t="shared" si="71"/>
        <v>0</v>
      </c>
    </row>
    <row r="4575" spans="16:16">
      <c r="P4575" s="75">
        <f t="shared" si="71"/>
        <v>0</v>
      </c>
    </row>
    <row r="4576" spans="16:16">
      <c r="P4576" s="75">
        <f t="shared" si="71"/>
        <v>0</v>
      </c>
    </row>
    <row r="4577" spans="16:16">
      <c r="P4577" s="75">
        <f t="shared" si="71"/>
        <v>0</v>
      </c>
    </row>
    <row r="4578" spans="16:16">
      <c r="P4578" s="75">
        <f t="shared" si="71"/>
        <v>0</v>
      </c>
    </row>
    <row r="4579" spans="16:16">
      <c r="P4579" s="75">
        <f t="shared" si="71"/>
        <v>0</v>
      </c>
    </row>
    <row r="4580" spans="16:16">
      <c r="P4580" s="75">
        <f t="shared" si="71"/>
        <v>0</v>
      </c>
    </row>
    <row r="4581" spans="16:16">
      <c r="P4581" s="75">
        <f t="shared" si="71"/>
        <v>0</v>
      </c>
    </row>
    <row r="4582" spans="16:16">
      <c r="P4582" s="75">
        <f t="shared" si="71"/>
        <v>0</v>
      </c>
    </row>
    <row r="4583" spans="16:16">
      <c r="P4583" s="75">
        <f t="shared" si="71"/>
        <v>0</v>
      </c>
    </row>
    <row r="4584" spans="16:16">
      <c r="P4584" s="75">
        <f t="shared" si="71"/>
        <v>0</v>
      </c>
    </row>
    <row r="4585" spans="16:16">
      <c r="P4585" s="75">
        <f t="shared" si="71"/>
        <v>0</v>
      </c>
    </row>
    <row r="4586" spans="16:16">
      <c r="P4586" s="75">
        <f t="shared" si="71"/>
        <v>0</v>
      </c>
    </row>
    <row r="4587" spans="16:16">
      <c r="P4587" s="75">
        <f t="shared" si="71"/>
        <v>0</v>
      </c>
    </row>
    <row r="4588" spans="16:16">
      <c r="P4588" s="75">
        <f t="shared" si="71"/>
        <v>0</v>
      </c>
    </row>
    <row r="4589" spans="16:16">
      <c r="P4589" s="75">
        <f t="shared" si="71"/>
        <v>0</v>
      </c>
    </row>
    <row r="4590" spans="16:16">
      <c r="P4590" s="75">
        <f t="shared" si="71"/>
        <v>0</v>
      </c>
    </row>
    <row r="4591" spans="16:16">
      <c r="P4591" s="75">
        <f t="shared" si="71"/>
        <v>0</v>
      </c>
    </row>
    <row r="4592" spans="16:16">
      <c r="P4592" s="75">
        <f t="shared" si="71"/>
        <v>0</v>
      </c>
    </row>
    <row r="4593" spans="16:16">
      <c r="P4593" s="75">
        <f t="shared" si="71"/>
        <v>0</v>
      </c>
    </row>
    <row r="4594" spans="16:16">
      <c r="P4594" s="75">
        <f t="shared" si="71"/>
        <v>0</v>
      </c>
    </row>
    <row r="4595" spans="16:16">
      <c r="P4595" s="75">
        <f t="shared" si="71"/>
        <v>0</v>
      </c>
    </row>
    <row r="4596" spans="16:16">
      <c r="P4596" s="75">
        <f t="shared" si="71"/>
        <v>0</v>
      </c>
    </row>
    <row r="4597" spans="16:16">
      <c r="P4597" s="75">
        <f t="shared" si="71"/>
        <v>0</v>
      </c>
    </row>
    <row r="4598" spans="16:16">
      <c r="P4598" s="75">
        <f t="shared" si="71"/>
        <v>0</v>
      </c>
    </row>
    <row r="4599" spans="16:16">
      <c r="P4599" s="75">
        <f t="shared" si="71"/>
        <v>0</v>
      </c>
    </row>
    <row r="4600" spans="16:16">
      <c r="P4600" s="75">
        <f t="shared" si="71"/>
        <v>0</v>
      </c>
    </row>
    <row r="4601" spans="16:16">
      <c r="P4601" s="75">
        <f t="shared" si="71"/>
        <v>0</v>
      </c>
    </row>
    <row r="4602" spans="16:16">
      <c r="P4602" s="75">
        <f t="shared" si="71"/>
        <v>0</v>
      </c>
    </row>
    <row r="4603" spans="16:16">
      <c r="P4603" s="75">
        <f t="shared" si="71"/>
        <v>0</v>
      </c>
    </row>
    <row r="4604" spans="16:16">
      <c r="P4604" s="75">
        <f t="shared" si="71"/>
        <v>0</v>
      </c>
    </row>
    <row r="4605" spans="16:16">
      <c r="P4605" s="75">
        <f t="shared" si="71"/>
        <v>0</v>
      </c>
    </row>
    <row r="4606" spans="16:16">
      <c r="P4606" s="75">
        <f t="shared" si="71"/>
        <v>0</v>
      </c>
    </row>
    <row r="4607" spans="16:16">
      <c r="P4607" s="75">
        <f t="shared" si="71"/>
        <v>0</v>
      </c>
    </row>
    <row r="4608" spans="16:16">
      <c r="P4608" s="75">
        <f t="shared" si="71"/>
        <v>0</v>
      </c>
    </row>
    <row r="4609" spans="16:16">
      <c r="P4609" s="75">
        <f t="shared" si="71"/>
        <v>0</v>
      </c>
    </row>
    <row r="4610" spans="16:16">
      <c r="P4610" s="75">
        <f t="shared" si="71"/>
        <v>0</v>
      </c>
    </row>
    <row r="4611" spans="16:16">
      <c r="P4611" s="75">
        <f t="shared" ref="P4611:P4674" si="72">CONVERT(E4611,"m","ft")</f>
        <v>0</v>
      </c>
    </row>
    <row r="4612" spans="16:16">
      <c r="P4612" s="75">
        <f t="shared" si="72"/>
        <v>0</v>
      </c>
    </row>
    <row r="4613" spans="16:16">
      <c r="P4613" s="75">
        <f t="shared" si="72"/>
        <v>0</v>
      </c>
    </row>
    <row r="4614" spans="16:16">
      <c r="P4614" s="75">
        <f t="shared" si="72"/>
        <v>0</v>
      </c>
    </row>
    <row r="4615" spans="16:16">
      <c r="P4615" s="75">
        <f t="shared" si="72"/>
        <v>0</v>
      </c>
    </row>
    <row r="4616" spans="16:16">
      <c r="P4616" s="75">
        <f t="shared" si="72"/>
        <v>0</v>
      </c>
    </row>
    <row r="4617" spans="16:16">
      <c r="P4617" s="75">
        <f t="shared" si="72"/>
        <v>0</v>
      </c>
    </row>
    <row r="4618" spans="16:16">
      <c r="P4618" s="75">
        <f t="shared" si="72"/>
        <v>0</v>
      </c>
    </row>
    <row r="4619" spans="16:16">
      <c r="P4619" s="75">
        <f t="shared" si="72"/>
        <v>0</v>
      </c>
    </row>
    <row r="4620" spans="16:16">
      <c r="P4620" s="75">
        <f t="shared" si="72"/>
        <v>0</v>
      </c>
    </row>
    <row r="4621" spans="16:16">
      <c r="P4621" s="75">
        <f t="shared" si="72"/>
        <v>0</v>
      </c>
    </row>
    <row r="4622" spans="16:16">
      <c r="P4622" s="75">
        <f t="shared" si="72"/>
        <v>0</v>
      </c>
    </row>
    <row r="4623" spans="16:16">
      <c r="P4623" s="75">
        <f t="shared" si="72"/>
        <v>0</v>
      </c>
    </row>
    <row r="4624" spans="16:16">
      <c r="P4624" s="75">
        <f t="shared" si="72"/>
        <v>0</v>
      </c>
    </row>
    <row r="4625" spans="16:16">
      <c r="P4625" s="75">
        <f t="shared" si="72"/>
        <v>0</v>
      </c>
    </row>
    <row r="4626" spans="16:16">
      <c r="P4626" s="75">
        <f t="shared" si="72"/>
        <v>0</v>
      </c>
    </row>
    <row r="4627" spans="16:16">
      <c r="P4627" s="75">
        <f t="shared" si="72"/>
        <v>0</v>
      </c>
    </row>
    <row r="4628" spans="16:16">
      <c r="P4628" s="75">
        <f t="shared" si="72"/>
        <v>0</v>
      </c>
    </row>
    <row r="4629" spans="16:16">
      <c r="P4629" s="75">
        <f t="shared" si="72"/>
        <v>0</v>
      </c>
    </row>
    <row r="4630" spans="16:16">
      <c r="P4630" s="75">
        <f t="shared" si="72"/>
        <v>0</v>
      </c>
    </row>
    <row r="4631" spans="16:16">
      <c r="P4631" s="75">
        <f t="shared" si="72"/>
        <v>0</v>
      </c>
    </row>
    <row r="4632" spans="16:16">
      <c r="P4632" s="75">
        <f t="shared" si="72"/>
        <v>0</v>
      </c>
    </row>
    <row r="4633" spans="16:16">
      <c r="P4633" s="75">
        <f t="shared" si="72"/>
        <v>0</v>
      </c>
    </row>
    <row r="4634" spans="16:16">
      <c r="P4634" s="75">
        <f t="shared" si="72"/>
        <v>0</v>
      </c>
    </row>
    <row r="4635" spans="16:16">
      <c r="P4635" s="75">
        <f t="shared" si="72"/>
        <v>0</v>
      </c>
    </row>
    <row r="4636" spans="16:16">
      <c r="P4636" s="75">
        <f t="shared" si="72"/>
        <v>0</v>
      </c>
    </row>
    <row r="4637" spans="16:16">
      <c r="P4637" s="75">
        <f t="shared" si="72"/>
        <v>0</v>
      </c>
    </row>
    <row r="4638" spans="16:16">
      <c r="P4638" s="75">
        <f t="shared" si="72"/>
        <v>0</v>
      </c>
    </row>
    <row r="4639" spans="16:16">
      <c r="P4639" s="75">
        <f t="shared" si="72"/>
        <v>0</v>
      </c>
    </row>
    <row r="4640" spans="16:16">
      <c r="P4640" s="75">
        <f t="shared" si="72"/>
        <v>0</v>
      </c>
    </row>
    <row r="4641" spans="16:16">
      <c r="P4641" s="75">
        <f t="shared" si="72"/>
        <v>0</v>
      </c>
    </row>
    <row r="4642" spans="16:16">
      <c r="P4642" s="75">
        <f t="shared" si="72"/>
        <v>0</v>
      </c>
    </row>
    <row r="4643" spans="16:16">
      <c r="P4643" s="75">
        <f t="shared" si="72"/>
        <v>0</v>
      </c>
    </row>
    <row r="4644" spans="16:16">
      <c r="P4644" s="75">
        <f t="shared" si="72"/>
        <v>0</v>
      </c>
    </row>
    <row r="4645" spans="16:16">
      <c r="P4645" s="75">
        <f t="shared" si="72"/>
        <v>0</v>
      </c>
    </row>
    <row r="4646" spans="16:16">
      <c r="P4646" s="75">
        <f t="shared" si="72"/>
        <v>0</v>
      </c>
    </row>
    <row r="4647" spans="16:16">
      <c r="P4647" s="75">
        <f t="shared" si="72"/>
        <v>0</v>
      </c>
    </row>
    <row r="4648" spans="16:16">
      <c r="P4648" s="75">
        <f t="shared" si="72"/>
        <v>0</v>
      </c>
    </row>
    <row r="4649" spans="16:16">
      <c r="P4649" s="75">
        <f t="shared" si="72"/>
        <v>0</v>
      </c>
    </row>
    <row r="4650" spans="16:16">
      <c r="P4650" s="75">
        <f t="shared" si="72"/>
        <v>0</v>
      </c>
    </row>
    <row r="4651" spans="16:16">
      <c r="P4651" s="75">
        <f t="shared" si="72"/>
        <v>0</v>
      </c>
    </row>
    <row r="4652" spans="16:16">
      <c r="P4652" s="75">
        <f t="shared" si="72"/>
        <v>0</v>
      </c>
    </row>
    <row r="4653" spans="16:16">
      <c r="P4653" s="75">
        <f t="shared" si="72"/>
        <v>0</v>
      </c>
    </row>
    <row r="4654" spans="16:16">
      <c r="P4654" s="75">
        <f t="shared" si="72"/>
        <v>0</v>
      </c>
    </row>
    <row r="4655" spans="16:16">
      <c r="P4655" s="75">
        <f t="shared" si="72"/>
        <v>0</v>
      </c>
    </row>
    <row r="4656" spans="16:16">
      <c r="P4656" s="75">
        <f t="shared" si="72"/>
        <v>0</v>
      </c>
    </row>
    <row r="4657" spans="16:16">
      <c r="P4657" s="75">
        <f t="shared" si="72"/>
        <v>0</v>
      </c>
    </row>
    <row r="4658" spans="16:16">
      <c r="P4658" s="75">
        <f t="shared" si="72"/>
        <v>0</v>
      </c>
    </row>
    <row r="4659" spans="16:16">
      <c r="P4659" s="75">
        <f t="shared" si="72"/>
        <v>0</v>
      </c>
    </row>
    <row r="4660" spans="16:16">
      <c r="P4660" s="75">
        <f t="shared" si="72"/>
        <v>0</v>
      </c>
    </row>
    <row r="4661" spans="16:16">
      <c r="P4661" s="75">
        <f t="shared" si="72"/>
        <v>0</v>
      </c>
    </row>
    <row r="4662" spans="16:16">
      <c r="P4662" s="75">
        <f t="shared" si="72"/>
        <v>0</v>
      </c>
    </row>
    <row r="4663" spans="16:16">
      <c r="P4663" s="75">
        <f t="shared" si="72"/>
        <v>0</v>
      </c>
    </row>
    <row r="4664" spans="16:16">
      <c r="P4664" s="75">
        <f t="shared" si="72"/>
        <v>0</v>
      </c>
    </row>
    <row r="4665" spans="16:16">
      <c r="P4665" s="75">
        <f t="shared" si="72"/>
        <v>0</v>
      </c>
    </row>
    <row r="4666" spans="16:16">
      <c r="P4666" s="75">
        <f t="shared" si="72"/>
        <v>0</v>
      </c>
    </row>
    <row r="4667" spans="16:16">
      <c r="P4667" s="75">
        <f t="shared" si="72"/>
        <v>0</v>
      </c>
    </row>
    <row r="4668" spans="16:16">
      <c r="P4668" s="75">
        <f t="shared" si="72"/>
        <v>0</v>
      </c>
    </row>
    <row r="4669" spans="16:16">
      <c r="P4669" s="75">
        <f t="shared" si="72"/>
        <v>0</v>
      </c>
    </row>
    <row r="4670" spans="16:16">
      <c r="P4670" s="75">
        <f t="shared" si="72"/>
        <v>0</v>
      </c>
    </row>
    <row r="4671" spans="16:16">
      <c r="P4671" s="75">
        <f t="shared" si="72"/>
        <v>0</v>
      </c>
    </row>
    <row r="4672" spans="16:16">
      <c r="P4672" s="75">
        <f t="shared" si="72"/>
        <v>0</v>
      </c>
    </row>
    <row r="4673" spans="16:16">
      <c r="P4673" s="75">
        <f t="shared" si="72"/>
        <v>0</v>
      </c>
    </row>
    <row r="4674" spans="16:16">
      <c r="P4674" s="75">
        <f t="shared" si="72"/>
        <v>0</v>
      </c>
    </row>
    <row r="4675" spans="16:16">
      <c r="P4675" s="75">
        <f t="shared" ref="P4675:P4738" si="73">CONVERT(E4675,"m","ft")</f>
        <v>0</v>
      </c>
    </row>
    <row r="4676" spans="16:16">
      <c r="P4676" s="75">
        <f t="shared" si="73"/>
        <v>0</v>
      </c>
    </row>
    <row r="4677" spans="16:16">
      <c r="P4677" s="75">
        <f t="shared" si="73"/>
        <v>0</v>
      </c>
    </row>
    <row r="4678" spans="16:16">
      <c r="P4678" s="75">
        <f t="shared" si="73"/>
        <v>0</v>
      </c>
    </row>
    <row r="4679" spans="16:16">
      <c r="P4679" s="75">
        <f t="shared" si="73"/>
        <v>0</v>
      </c>
    </row>
    <row r="4680" spans="16:16">
      <c r="P4680" s="75">
        <f t="shared" si="73"/>
        <v>0</v>
      </c>
    </row>
    <row r="4681" spans="16:16">
      <c r="P4681" s="75">
        <f t="shared" si="73"/>
        <v>0</v>
      </c>
    </row>
    <row r="4682" spans="16:16">
      <c r="P4682" s="75">
        <f t="shared" si="73"/>
        <v>0</v>
      </c>
    </row>
    <row r="4683" spans="16:16">
      <c r="P4683" s="75">
        <f t="shared" si="73"/>
        <v>0</v>
      </c>
    </row>
    <row r="4684" spans="16:16">
      <c r="P4684" s="75">
        <f t="shared" si="73"/>
        <v>0</v>
      </c>
    </row>
    <row r="4685" spans="16:16">
      <c r="P4685" s="75">
        <f t="shared" si="73"/>
        <v>0</v>
      </c>
    </row>
    <row r="4686" spans="16:16">
      <c r="P4686" s="75">
        <f t="shared" si="73"/>
        <v>0</v>
      </c>
    </row>
    <row r="4687" spans="16:16">
      <c r="P4687" s="75">
        <f t="shared" si="73"/>
        <v>0</v>
      </c>
    </row>
    <row r="4688" spans="16:16">
      <c r="P4688" s="75">
        <f t="shared" si="73"/>
        <v>0</v>
      </c>
    </row>
    <row r="4689" spans="16:16">
      <c r="P4689" s="75">
        <f t="shared" si="73"/>
        <v>0</v>
      </c>
    </row>
    <row r="4690" spans="16:16">
      <c r="P4690" s="75">
        <f t="shared" si="73"/>
        <v>0</v>
      </c>
    </row>
    <row r="4691" spans="16:16">
      <c r="P4691" s="75">
        <f t="shared" si="73"/>
        <v>0</v>
      </c>
    </row>
    <row r="4692" spans="16:16">
      <c r="P4692" s="75">
        <f t="shared" si="73"/>
        <v>0</v>
      </c>
    </row>
    <row r="4693" spans="16:16">
      <c r="P4693" s="75">
        <f t="shared" si="73"/>
        <v>0</v>
      </c>
    </row>
    <row r="4694" spans="16:16">
      <c r="P4694" s="75">
        <f t="shared" si="73"/>
        <v>0</v>
      </c>
    </row>
    <row r="4695" spans="16:16">
      <c r="P4695" s="75">
        <f t="shared" si="73"/>
        <v>0</v>
      </c>
    </row>
    <row r="4696" spans="16:16">
      <c r="P4696" s="75">
        <f t="shared" si="73"/>
        <v>0</v>
      </c>
    </row>
    <row r="4697" spans="16:16">
      <c r="P4697" s="75">
        <f t="shared" si="73"/>
        <v>0</v>
      </c>
    </row>
    <row r="4698" spans="16:16">
      <c r="P4698" s="75">
        <f t="shared" si="73"/>
        <v>0</v>
      </c>
    </row>
    <row r="4699" spans="16:16">
      <c r="P4699" s="75">
        <f t="shared" si="73"/>
        <v>0</v>
      </c>
    </row>
    <row r="4700" spans="16:16">
      <c r="P4700" s="75">
        <f t="shared" si="73"/>
        <v>0</v>
      </c>
    </row>
    <row r="4701" spans="16:16">
      <c r="P4701" s="75">
        <f t="shared" si="73"/>
        <v>0</v>
      </c>
    </row>
    <row r="4702" spans="16:16">
      <c r="P4702" s="75">
        <f t="shared" si="73"/>
        <v>0</v>
      </c>
    </row>
    <row r="4703" spans="16:16">
      <c r="P4703" s="75">
        <f t="shared" si="73"/>
        <v>0</v>
      </c>
    </row>
    <row r="4704" spans="16:16">
      <c r="P4704" s="75">
        <f t="shared" si="73"/>
        <v>0</v>
      </c>
    </row>
    <row r="4705" spans="16:16">
      <c r="P4705" s="75">
        <f t="shared" si="73"/>
        <v>0</v>
      </c>
    </row>
    <row r="4706" spans="16:16">
      <c r="P4706" s="75">
        <f t="shared" si="73"/>
        <v>0</v>
      </c>
    </row>
    <row r="4707" spans="16:16">
      <c r="P4707" s="75">
        <f t="shared" si="73"/>
        <v>0</v>
      </c>
    </row>
    <row r="4708" spans="16:16">
      <c r="P4708" s="75">
        <f t="shared" si="73"/>
        <v>0</v>
      </c>
    </row>
    <row r="4709" spans="16:16">
      <c r="P4709" s="75">
        <f t="shared" si="73"/>
        <v>0</v>
      </c>
    </row>
    <row r="4710" spans="16:16">
      <c r="P4710" s="75">
        <f t="shared" si="73"/>
        <v>0</v>
      </c>
    </row>
    <row r="4711" spans="16:16">
      <c r="P4711" s="75">
        <f t="shared" si="73"/>
        <v>0</v>
      </c>
    </row>
    <row r="4712" spans="16:16">
      <c r="P4712" s="75">
        <f t="shared" si="73"/>
        <v>0</v>
      </c>
    </row>
    <row r="4713" spans="16:16">
      <c r="P4713" s="75">
        <f t="shared" si="73"/>
        <v>0</v>
      </c>
    </row>
    <row r="4714" spans="16:16">
      <c r="P4714" s="75">
        <f t="shared" si="73"/>
        <v>0</v>
      </c>
    </row>
    <row r="4715" spans="16:16">
      <c r="P4715" s="75">
        <f t="shared" si="73"/>
        <v>0</v>
      </c>
    </row>
    <row r="4716" spans="16:16">
      <c r="P4716" s="75">
        <f t="shared" si="73"/>
        <v>0</v>
      </c>
    </row>
    <row r="4717" spans="16:16">
      <c r="P4717" s="75">
        <f t="shared" si="73"/>
        <v>0</v>
      </c>
    </row>
    <row r="4718" spans="16:16">
      <c r="P4718" s="75">
        <f t="shared" si="73"/>
        <v>0</v>
      </c>
    </row>
    <row r="4719" spans="16:16">
      <c r="P4719" s="75">
        <f t="shared" si="73"/>
        <v>0</v>
      </c>
    </row>
    <row r="4720" spans="16:16">
      <c r="P4720" s="75">
        <f t="shared" si="73"/>
        <v>0</v>
      </c>
    </row>
    <row r="4721" spans="16:16">
      <c r="P4721" s="75">
        <f t="shared" si="73"/>
        <v>0</v>
      </c>
    </row>
    <row r="4722" spans="16:16">
      <c r="P4722" s="75">
        <f t="shared" si="73"/>
        <v>0</v>
      </c>
    </row>
    <row r="4723" spans="16:16">
      <c r="P4723" s="75">
        <f t="shared" si="73"/>
        <v>0</v>
      </c>
    </row>
    <row r="4724" spans="16:16">
      <c r="P4724" s="75">
        <f t="shared" si="73"/>
        <v>0</v>
      </c>
    </row>
    <row r="4725" spans="16:16">
      <c r="P4725" s="75">
        <f t="shared" si="73"/>
        <v>0</v>
      </c>
    </row>
    <row r="4726" spans="16:16">
      <c r="P4726" s="75">
        <f t="shared" si="73"/>
        <v>0</v>
      </c>
    </row>
    <row r="4727" spans="16:16">
      <c r="P4727" s="75">
        <f t="shared" si="73"/>
        <v>0</v>
      </c>
    </row>
    <row r="4728" spans="16:16">
      <c r="P4728" s="75">
        <f t="shared" si="73"/>
        <v>0</v>
      </c>
    </row>
    <row r="4729" spans="16:16">
      <c r="P4729" s="75">
        <f t="shared" si="73"/>
        <v>0</v>
      </c>
    </row>
    <row r="4730" spans="16:16">
      <c r="P4730" s="75">
        <f t="shared" si="73"/>
        <v>0</v>
      </c>
    </row>
    <row r="4731" spans="16:16">
      <c r="P4731" s="75">
        <f t="shared" si="73"/>
        <v>0</v>
      </c>
    </row>
    <row r="4732" spans="16:16">
      <c r="P4732" s="75">
        <f t="shared" si="73"/>
        <v>0</v>
      </c>
    </row>
    <row r="4733" spans="16:16">
      <c r="P4733" s="75">
        <f t="shared" si="73"/>
        <v>0</v>
      </c>
    </row>
    <row r="4734" spans="16:16">
      <c r="P4734" s="75">
        <f t="shared" si="73"/>
        <v>0</v>
      </c>
    </row>
    <row r="4735" spans="16:16">
      <c r="P4735" s="75">
        <f t="shared" si="73"/>
        <v>0</v>
      </c>
    </row>
    <row r="4736" spans="16:16">
      <c r="P4736" s="75">
        <f t="shared" si="73"/>
        <v>0</v>
      </c>
    </row>
    <row r="4737" spans="16:16">
      <c r="P4737" s="75">
        <f t="shared" si="73"/>
        <v>0</v>
      </c>
    </row>
    <row r="4738" spans="16:16">
      <c r="P4738" s="75">
        <f t="shared" si="73"/>
        <v>0</v>
      </c>
    </row>
    <row r="4739" spans="16:16">
      <c r="P4739" s="75">
        <f t="shared" ref="P4739:P4802" si="74">CONVERT(E4739,"m","ft")</f>
        <v>0</v>
      </c>
    </row>
    <row r="4740" spans="16:16">
      <c r="P4740" s="75">
        <f t="shared" si="74"/>
        <v>0</v>
      </c>
    </row>
    <row r="4741" spans="16:16">
      <c r="P4741" s="75">
        <f t="shared" si="74"/>
        <v>0</v>
      </c>
    </row>
    <row r="4742" spans="16:16">
      <c r="P4742" s="75">
        <f t="shared" si="74"/>
        <v>0</v>
      </c>
    </row>
    <row r="4743" spans="16:16">
      <c r="P4743" s="75">
        <f t="shared" si="74"/>
        <v>0</v>
      </c>
    </row>
    <row r="4744" spans="16:16">
      <c r="P4744" s="75">
        <f t="shared" si="74"/>
        <v>0</v>
      </c>
    </row>
    <row r="4745" spans="16:16">
      <c r="P4745" s="75">
        <f t="shared" si="74"/>
        <v>0</v>
      </c>
    </row>
    <row r="4746" spans="16:16">
      <c r="P4746" s="75">
        <f t="shared" si="74"/>
        <v>0</v>
      </c>
    </row>
    <row r="4747" spans="16:16">
      <c r="P4747" s="75">
        <f t="shared" si="74"/>
        <v>0</v>
      </c>
    </row>
    <row r="4748" spans="16:16">
      <c r="P4748" s="75">
        <f t="shared" si="74"/>
        <v>0</v>
      </c>
    </row>
    <row r="4749" spans="16:16">
      <c r="P4749" s="75">
        <f t="shared" si="74"/>
        <v>0</v>
      </c>
    </row>
    <row r="4750" spans="16:16">
      <c r="P4750" s="75">
        <f t="shared" si="74"/>
        <v>0</v>
      </c>
    </row>
    <row r="4751" spans="16:16">
      <c r="P4751" s="75">
        <f t="shared" si="74"/>
        <v>0</v>
      </c>
    </row>
    <row r="4752" spans="16:16">
      <c r="P4752" s="75">
        <f t="shared" si="74"/>
        <v>0</v>
      </c>
    </row>
    <row r="4753" spans="16:16">
      <c r="P4753" s="75">
        <f t="shared" si="74"/>
        <v>0</v>
      </c>
    </row>
    <row r="4754" spans="16:16">
      <c r="P4754" s="75">
        <f t="shared" si="74"/>
        <v>0</v>
      </c>
    </row>
    <row r="4755" spans="16:16">
      <c r="P4755" s="75">
        <f t="shared" si="74"/>
        <v>0</v>
      </c>
    </row>
    <row r="4756" spans="16:16">
      <c r="P4756" s="75">
        <f t="shared" si="74"/>
        <v>0</v>
      </c>
    </row>
    <row r="4757" spans="16:16">
      <c r="P4757" s="75">
        <f t="shared" si="74"/>
        <v>0</v>
      </c>
    </row>
    <row r="4758" spans="16:16">
      <c r="P4758" s="75">
        <f t="shared" si="74"/>
        <v>0</v>
      </c>
    </row>
    <row r="4759" spans="16:16">
      <c r="P4759" s="75">
        <f t="shared" si="74"/>
        <v>0</v>
      </c>
    </row>
    <row r="4760" spans="16:16">
      <c r="P4760" s="75">
        <f t="shared" si="74"/>
        <v>0</v>
      </c>
    </row>
    <row r="4761" spans="16:16">
      <c r="P4761" s="75">
        <f t="shared" si="74"/>
        <v>0</v>
      </c>
    </row>
    <row r="4762" spans="16:16">
      <c r="P4762" s="75">
        <f t="shared" si="74"/>
        <v>0</v>
      </c>
    </row>
    <row r="4763" spans="16:16">
      <c r="P4763" s="75">
        <f t="shared" si="74"/>
        <v>0</v>
      </c>
    </row>
    <row r="4764" spans="16:16">
      <c r="P4764" s="75">
        <f t="shared" si="74"/>
        <v>0</v>
      </c>
    </row>
    <row r="4765" spans="16:16">
      <c r="P4765" s="75">
        <f t="shared" si="74"/>
        <v>0</v>
      </c>
    </row>
    <row r="4766" spans="16:16">
      <c r="P4766" s="75">
        <f t="shared" si="74"/>
        <v>0</v>
      </c>
    </row>
    <row r="4767" spans="16:16">
      <c r="P4767" s="75">
        <f t="shared" si="74"/>
        <v>0</v>
      </c>
    </row>
    <row r="4768" spans="16:16">
      <c r="P4768" s="75">
        <f t="shared" si="74"/>
        <v>0</v>
      </c>
    </row>
    <row r="4769" spans="16:16">
      <c r="P4769" s="75">
        <f t="shared" si="74"/>
        <v>0</v>
      </c>
    </row>
    <row r="4770" spans="16:16">
      <c r="P4770" s="75">
        <f t="shared" si="74"/>
        <v>0</v>
      </c>
    </row>
    <row r="4771" spans="16:16">
      <c r="P4771" s="75">
        <f t="shared" si="74"/>
        <v>0</v>
      </c>
    </row>
    <row r="4772" spans="16:16">
      <c r="P4772" s="75">
        <f t="shared" si="74"/>
        <v>0</v>
      </c>
    </row>
    <row r="4773" spans="16:16">
      <c r="P4773" s="75">
        <f t="shared" si="74"/>
        <v>0</v>
      </c>
    </row>
    <row r="4774" spans="16:16">
      <c r="P4774" s="75">
        <f t="shared" si="74"/>
        <v>0</v>
      </c>
    </row>
    <row r="4775" spans="16:16">
      <c r="P4775" s="75">
        <f t="shared" si="74"/>
        <v>0</v>
      </c>
    </row>
    <row r="4776" spans="16:16">
      <c r="P4776" s="75">
        <f t="shared" si="74"/>
        <v>0</v>
      </c>
    </row>
    <row r="4777" spans="16:16">
      <c r="P4777" s="75">
        <f t="shared" si="74"/>
        <v>0</v>
      </c>
    </row>
    <row r="4778" spans="16:16">
      <c r="P4778" s="75">
        <f t="shared" si="74"/>
        <v>0</v>
      </c>
    </row>
    <row r="4779" spans="16:16">
      <c r="P4779" s="75">
        <f t="shared" si="74"/>
        <v>0</v>
      </c>
    </row>
    <row r="4780" spans="16:16">
      <c r="P4780" s="75">
        <f t="shared" si="74"/>
        <v>0</v>
      </c>
    </row>
    <row r="4781" spans="16:16">
      <c r="P4781" s="75">
        <f t="shared" si="74"/>
        <v>0</v>
      </c>
    </row>
    <row r="4782" spans="16:16">
      <c r="P4782" s="75">
        <f t="shared" si="74"/>
        <v>0</v>
      </c>
    </row>
    <row r="4783" spans="16:16">
      <c r="P4783" s="75">
        <f t="shared" si="74"/>
        <v>0</v>
      </c>
    </row>
    <row r="4784" spans="16:16">
      <c r="P4784" s="75">
        <f t="shared" si="74"/>
        <v>0</v>
      </c>
    </row>
    <row r="4785" spans="16:16">
      <c r="P4785" s="75">
        <f t="shared" si="74"/>
        <v>0</v>
      </c>
    </row>
    <row r="4786" spans="16:16">
      <c r="P4786" s="75">
        <f t="shared" si="74"/>
        <v>0</v>
      </c>
    </row>
    <row r="4787" spans="16:16">
      <c r="P4787" s="75">
        <f t="shared" si="74"/>
        <v>0</v>
      </c>
    </row>
    <row r="4788" spans="16:16">
      <c r="P4788" s="75">
        <f t="shared" si="74"/>
        <v>0</v>
      </c>
    </row>
    <row r="4789" spans="16:16">
      <c r="P4789" s="75">
        <f t="shared" si="74"/>
        <v>0</v>
      </c>
    </row>
    <row r="4790" spans="16:16">
      <c r="P4790" s="75">
        <f t="shared" si="74"/>
        <v>0</v>
      </c>
    </row>
    <row r="4791" spans="16:16">
      <c r="P4791" s="75">
        <f t="shared" si="74"/>
        <v>0</v>
      </c>
    </row>
    <row r="4792" spans="16:16">
      <c r="P4792" s="75">
        <f t="shared" si="74"/>
        <v>0</v>
      </c>
    </row>
    <row r="4793" spans="16:16">
      <c r="P4793" s="75">
        <f t="shared" si="74"/>
        <v>0</v>
      </c>
    </row>
    <row r="4794" spans="16:16">
      <c r="P4794" s="75">
        <f t="shared" si="74"/>
        <v>0</v>
      </c>
    </row>
    <row r="4795" spans="16:16">
      <c r="P4795" s="75">
        <f t="shared" si="74"/>
        <v>0</v>
      </c>
    </row>
    <row r="4796" spans="16:16">
      <c r="P4796" s="75">
        <f t="shared" si="74"/>
        <v>0</v>
      </c>
    </row>
    <row r="4797" spans="16:16">
      <c r="P4797" s="75">
        <f t="shared" si="74"/>
        <v>0</v>
      </c>
    </row>
    <row r="4798" spans="16:16">
      <c r="P4798" s="75">
        <f t="shared" si="74"/>
        <v>0</v>
      </c>
    </row>
    <row r="4799" spans="16:16">
      <c r="P4799" s="75">
        <f t="shared" si="74"/>
        <v>0</v>
      </c>
    </row>
    <row r="4800" spans="16:16">
      <c r="P4800" s="75">
        <f t="shared" si="74"/>
        <v>0</v>
      </c>
    </row>
    <row r="4801" spans="16:16">
      <c r="P4801" s="75">
        <f t="shared" si="74"/>
        <v>0</v>
      </c>
    </row>
    <row r="4802" spans="16:16">
      <c r="P4802" s="75">
        <f t="shared" si="74"/>
        <v>0</v>
      </c>
    </row>
    <row r="4803" spans="16:16">
      <c r="P4803" s="75">
        <f t="shared" ref="P4803:P4866" si="75">CONVERT(E4803,"m","ft")</f>
        <v>0</v>
      </c>
    </row>
    <row r="4804" spans="16:16">
      <c r="P4804" s="75">
        <f t="shared" si="75"/>
        <v>0</v>
      </c>
    </row>
    <row r="4805" spans="16:16">
      <c r="P4805" s="75">
        <f t="shared" si="75"/>
        <v>0</v>
      </c>
    </row>
    <row r="4806" spans="16:16">
      <c r="P4806" s="75">
        <f t="shared" si="75"/>
        <v>0</v>
      </c>
    </row>
    <row r="4807" spans="16:16">
      <c r="P4807" s="75">
        <f t="shared" si="75"/>
        <v>0</v>
      </c>
    </row>
    <row r="4808" spans="16:16">
      <c r="P4808" s="75">
        <f t="shared" si="75"/>
        <v>0</v>
      </c>
    </row>
    <row r="4809" spans="16:16">
      <c r="P4809" s="75">
        <f t="shared" si="75"/>
        <v>0</v>
      </c>
    </row>
    <row r="4810" spans="16:16">
      <c r="P4810" s="75">
        <f t="shared" si="75"/>
        <v>0</v>
      </c>
    </row>
    <row r="4811" spans="16:16">
      <c r="P4811" s="75">
        <f t="shared" si="75"/>
        <v>0</v>
      </c>
    </row>
    <row r="4812" spans="16:16">
      <c r="P4812" s="75">
        <f t="shared" si="75"/>
        <v>0</v>
      </c>
    </row>
    <row r="4813" spans="16:16">
      <c r="P4813" s="75">
        <f t="shared" si="75"/>
        <v>0</v>
      </c>
    </row>
    <row r="4814" spans="16:16">
      <c r="P4814" s="75">
        <f t="shared" si="75"/>
        <v>0</v>
      </c>
    </row>
    <row r="4815" spans="16:16">
      <c r="P4815" s="75">
        <f t="shared" si="75"/>
        <v>0</v>
      </c>
    </row>
    <row r="4816" spans="16:16">
      <c r="P4816" s="75">
        <f t="shared" si="75"/>
        <v>0</v>
      </c>
    </row>
    <row r="4817" spans="16:16">
      <c r="P4817" s="75">
        <f t="shared" si="75"/>
        <v>0</v>
      </c>
    </row>
    <row r="4818" spans="16:16">
      <c r="P4818" s="75">
        <f t="shared" si="75"/>
        <v>0</v>
      </c>
    </row>
    <row r="4819" spans="16:16">
      <c r="P4819" s="75">
        <f t="shared" si="75"/>
        <v>0</v>
      </c>
    </row>
    <row r="4820" spans="16:16">
      <c r="P4820" s="75">
        <f t="shared" si="75"/>
        <v>0</v>
      </c>
    </row>
    <row r="4821" spans="16:16">
      <c r="P4821" s="75">
        <f t="shared" si="75"/>
        <v>0</v>
      </c>
    </row>
    <row r="4822" spans="16:16">
      <c r="P4822" s="75">
        <f t="shared" si="75"/>
        <v>0</v>
      </c>
    </row>
    <row r="4823" spans="16:16">
      <c r="P4823" s="75">
        <f t="shared" si="75"/>
        <v>0</v>
      </c>
    </row>
    <row r="4824" spans="16:16">
      <c r="P4824" s="75">
        <f t="shared" si="75"/>
        <v>0</v>
      </c>
    </row>
    <row r="4825" spans="16:16">
      <c r="P4825" s="75">
        <f t="shared" si="75"/>
        <v>0</v>
      </c>
    </row>
    <row r="4826" spans="16:16">
      <c r="P4826" s="75">
        <f t="shared" si="75"/>
        <v>0</v>
      </c>
    </row>
    <row r="4827" spans="16:16">
      <c r="P4827" s="75">
        <f t="shared" si="75"/>
        <v>0</v>
      </c>
    </row>
    <row r="4828" spans="16:16">
      <c r="P4828" s="75">
        <f t="shared" si="75"/>
        <v>0</v>
      </c>
    </row>
    <row r="4829" spans="16:16">
      <c r="P4829" s="75">
        <f t="shared" si="75"/>
        <v>0</v>
      </c>
    </row>
    <row r="4830" spans="16:16">
      <c r="P4830" s="75">
        <f t="shared" si="75"/>
        <v>0</v>
      </c>
    </row>
    <row r="4831" spans="16:16">
      <c r="P4831" s="75">
        <f t="shared" si="75"/>
        <v>0</v>
      </c>
    </row>
    <row r="4832" spans="16:16">
      <c r="P4832" s="75">
        <f t="shared" si="75"/>
        <v>0</v>
      </c>
    </row>
    <row r="4833" spans="16:16">
      <c r="P4833" s="75">
        <f t="shared" si="75"/>
        <v>0</v>
      </c>
    </row>
    <row r="4834" spans="16:16">
      <c r="P4834" s="75">
        <f t="shared" si="75"/>
        <v>0</v>
      </c>
    </row>
    <row r="4835" spans="16:16">
      <c r="P4835" s="75">
        <f t="shared" si="75"/>
        <v>0</v>
      </c>
    </row>
    <row r="4836" spans="16:16">
      <c r="P4836" s="75">
        <f t="shared" si="75"/>
        <v>0</v>
      </c>
    </row>
    <row r="4837" spans="16:16">
      <c r="P4837" s="75">
        <f t="shared" si="75"/>
        <v>0</v>
      </c>
    </row>
    <row r="4838" spans="16:16">
      <c r="P4838" s="75">
        <f t="shared" si="75"/>
        <v>0</v>
      </c>
    </row>
    <row r="4839" spans="16:16">
      <c r="P4839" s="75">
        <f t="shared" si="75"/>
        <v>0</v>
      </c>
    </row>
    <row r="4840" spans="16:16">
      <c r="P4840" s="75">
        <f t="shared" si="75"/>
        <v>0</v>
      </c>
    </row>
    <row r="4841" spans="16:16">
      <c r="P4841" s="75">
        <f t="shared" si="75"/>
        <v>0</v>
      </c>
    </row>
    <row r="4842" spans="16:16">
      <c r="P4842" s="75">
        <f t="shared" si="75"/>
        <v>0</v>
      </c>
    </row>
    <row r="4843" spans="16:16">
      <c r="P4843" s="75">
        <f t="shared" si="75"/>
        <v>0</v>
      </c>
    </row>
    <row r="4844" spans="16:16">
      <c r="P4844" s="75">
        <f t="shared" si="75"/>
        <v>0</v>
      </c>
    </row>
    <row r="4845" spans="16:16">
      <c r="P4845" s="75">
        <f t="shared" si="75"/>
        <v>0</v>
      </c>
    </row>
    <row r="4846" spans="16:16">
      <c r="P4846" s="75">
        <f t="shared" si="75"/>
        <v>0</v>
      </c>
    </row>
    <row r="4847" spans="16:16">
      <c r="P4847" s="75">
        <f t="shared" si="75"/>
        <v>0</v>
      </c>
    </row>
    <row r="4848" spans="16:16">
      <c r="P4848" s="75">
        <f t="shared" si="75"/>
        <v>0</v>
      </c>
    </row>
    <row r="4849" spans="16:16">
      <c r="P4849" s="75">
        <f t="shared" si="75"/>
        <v>0</v>
      </c>
    </row>
    <row r="4850" spans="16:16">
      <c r="P4850" s="75">
        <f t="shared" si="75"/>
        <v>0</v>
      </c>
    </row>
    <row r="4851" spans="16:16">
      <c r="P4851" s="75">
        <f t="shared" si="75"/>
        <v>0</v>
      </c>
    </row>
    <row r="4852" spans="16:16">
      <c r="P4852" s="75">
        <f t="shared" si="75"/>
        <v>0</v>
      </c>
    </row>
    <row r="4853" spans="16:16">
      <c r="P4853" s="75">
        <f t="shared" si="75"/>
        <v>0</v>
      </c>
    </row>
    <row r="4854" spans="16:16">
      <c r="P4854" s="75">
        <f t="shared" si="75"/>
        <v>0</v>
      </c>
    </row>
    <row r="4855" spans="16:16">
      <c r="P4855" s="75">
        <f t="shared" si="75"/>
        <v>0</v>
      </c>
    </row>
    <row r="4856" spans="16:16">
      <c r="P4856" s="75">
        <f t="shared" si="75"/>
        <v>0</v>
      </c>
    </row>
    <row r="4857" spans="16:16">
      <c r="P4857" s="75">
        <f t="shared" si="75"/>
        <v>0</v>
      </c>
    </row>
    <row r="4858" spans="16:16">
      <c r="P4858" s="75">
        <f t="shared" si="75"/>
        <v>0</v>
      </c>
    </row>
    <row r="4859" spans="16:16">
      <c r="P4859" s="75">
        <f t="shared" si="75"/>
        <v>0</v>
      </c>
    </row>
    <row r="4860" spans="16:16">
      <c r="P4860" s="75">
        <f t="shared" si="75"/>
        <v>0</v>
      </c>
    </row>
    <row r="4861" spans="16:16">
      <c r="P4861" s="75">
        <f t="shared" si="75"/>
        <v>0</v>
      </c>
    </row>
    <row r="4862" spans="16:16">
      <c r="P4862" s="75">
        <f t="shared" si="75"/>
        <v>0</v>
      </c>
    </row>
    <row r="4863" spans="16:16">
      <c r="P4863" s="75">
        <f t="shared" si="75"/>
        <v>0</v>
      </c>
    </row>
    <row r="4864" spans="16:16">
      <c r="P4864" s="75">
        <f t="shared" si="75"/>
        <v>0</v>
      </c>
    </row>
    <row r="4865" spans="16:16">
      <c r="P4865" s="75">
        <f t="shared" si="75"/>
        <v>0</v>
      </c>
    </row>
    <row r="4866" spans="16:16">
      <c r="P4866" s="75">
        <f t="shared" si="75"/>
        <v>0</v>
      </c>
    </row>
    <row r="4867" spans="16:16">
      <c r="P4867" s="75">
        <f t="shared" ref="P4867:P4930" si="76">CONVERT(E4867,"m","ft")</f>
        <v>0</v>
      </c>
    </row>
    <row r="4868" spans="16:16">
      <c r="P4868" s="75">
        <f t="shared" si="76"/>
        <v>0</v>
      </c>
    </row>
    <row r="4869" spans="16:16">
      <c r="P4869" s="75">
        <f t="shared" si="76"/>
        <v>0</v>
      </c>
    </row>
    <row r="4870" spans="16:16">
      <c r="P4870" s="75">
        <f t="shared" si="76"/>
        <v>0</v>
      </c>
    </row>
    <row r="4871" spans="16:16">
      <c r="P4871" s="75">
        <f t="shared" si="76"/>
        <v>0</v>
      </c>
    </row>
    <row r="4872" spans="16:16">
      <c r="P4872" s="75">
        <f t="shared" si="76"/>
        <v>0</v>
      </c>
    </row>
    <row r="4873" spans="16:16">
      <c r="P4873" s="75">
        <f t="shared" si="76"/>
        <v>0</v>
      </c>
    </row>
    <row r="4874" spans="16:16">
      <c r="P4874" s="75">
        <f t="shared" si="76"/>
        <v>0</v>
      </c>
    </row>
    <row r="4875" spans="16:16">
      <c r="P4875" s="75">
        <f t="shared" si="76"/>
        <v>0</v>
      </c>
    </row>
    <row r="4876" spans="16:16">
      <c r="P4876" s="75">
        <f t="shared" si="76"/>
        <v>0</v>
      </c>
    </row>
    <row r="4877" spans="16:16">
      <c r="P4877" s="75">
        <f t="shared" si="76"/>
        <v>0</v>
      </c>
    </row>
    <row r="4878" spans="16:16">
      <c r="P4878" s="75">
        <f t="shared" si="76"/>
        <v>0</v>
      </c>
    </row>
    <row r="4879" spans="16:16">
      <c r="P4879" s="75">
        <f t="shared" si="76"/>
        <v>0</v>
      </c>
    </row>
    <row r="4880" spans="16:16">
      <c r="P4880" s="75">
        <f t="shared" si="76"/>
        <v>0</v>
      </c>
    </row>
    <row r="4881" spans="16:16">
      <c r="P4881" s="75">
        <f t="shared" si="76"/>
        <v>0</v>
      </c>
    </row>
    <row r="4882" spans="16:16">
      <c r="P4882" s="75">
        <f t="shared" si="76"/>
        <v>0</v>
      </c>
    </row>
    <row r="4883" spans="16:16">
      <c r="P4883" s="75">
        <f t="shared" si="76"/>
        <v>0</v>
      </c>
    </row>
    <row r="4884" spans="16:16">
      <c r="P4884" s="75">
        <f t="shared" si="76"/>
        <v>0</v>
      </c>
    </row>
    <row r="4885" spans="16:16">
      <c r="P4885" s="75">
        <f t="shared" si="76"/>
        <v>0</v>
      </c>
    </row>
    <row r="4886" spans="16:16">
      <c r="P4886" s="75">
        <f t="shared" si="76"/>
        <v>0</v>
      </c>
    </row>
    <row r="4887" spans="16:16">
      <c r="P4887" s="75">
        <f t="shared" si="76"/>
        <v>0</v>
      </c>
    </row>
    <row r="4888" spans="16:16">
      <c r="P4888" s="75">
        <f t="shared" si="76"/>
        <v>0</v>
      </c>
    </row>
    <row r="4889" spans="16:16">
      <c r="P4889" s="75">
        <f t="shared" si="76"/>
        <v>0</v>
      </c>
    </row>
    <row r="4890" spans="16:16">
      <c r="P4890" s="75">
        <f t="shared" si="76"/>
        <v>0</v>
      </c>
    </row>
    <row r="4891" spans="16:16">
      <c r="P4891" s="75">
        <f t="shared" si="76"/>
        <v>0</v>
      </c>
    </row>
    <row r="4892" spans="16:16">
      <c r="P4892" s="75">
        <f t="shared" si="76"/>
        <v>0</v>
      </c>
    </row>
    <row r="4893" spans="16:16">
      <c r="P4893" s="75">
        <f t="shared" si="76"/>
        <v>0</v>
      </c>
    </row>
    <row r="4894" spans="16:16">
      <c r="P4894" s="75">
        <f t="shared" si="76"/>
        <v>0</v>
      </c>
    </row>
    <row r="4895" spans="16:16">
      <c r="P4895" s="75">
        <f t="shared" si="76"/>
        <v>0</v>
      </c>
    </row>
    <row r="4896" spans="16:16">
      <c r="P4896" s="75">
        <f t="shared" si="76"/>
        <v>0</v>
      </c>
    </row>
    <row r="4897" spans="16:16">
      <c r="P4897" s="75">
        <f t="shared" si="76"/>
        <v>0</v>
      </c>
    </row>
    <row r="4898" spans="16:16">
      <c r="P4898" s="75">
        <f t="shared" si="76"/>
        <v>0</v>
      </c>
    </row>
    <row r="4899" spans="16:16">
      <c r="P4899" s="75">
        <f t="shared" si="76"/>
        <v>0</v>
      </c>
    </row>
    <row r="4900" spans="16:16">
      <c r="P4900" s="75">
        <f t="shared" si="76"/>
        <v>0</v>
      </c>
    </row>
    <row r="4901" spans="16:16">
      <c r="P4901" s="75">
        <f t="shared" si="76"/>
        <v>0</v>
      </c>
    </row>
    <row r="4902" spans="16:16">
      <c r="P4902" s="75">
        <f t="shared" si="76"/>
        <v>0</v>
      </c>
    </row>
    <row r="4903" spans="16:16">
      <c r="P4903" s="75">
        <f t="shared" si="76"/>
        <v>0</v>
      </c>
    </row>
    <row r="4904" spans="16:16">
      <c r="P4904" s="75">
        <f t="shared" si="76"/>
        <v>0</v>
      </c>
    </row>
    <row r="4905" spans="16:16">
      <c r="P4905" s="75">
        <f t="shared" si="76"/>
        <v>0</v>
      </c>
    </row>
    <row r="4906" spans="16:16">
      <c r="P4906" s="75">
        <f t="shared" si="76"/>
        <v>0</v>
      </c>
    </row>
    <row r="4907" spans="16:16">
      <c r="P4907" s="75">
        <f t="shared" si="76"/>
        <v>0</v>
      </c>
    </row>
    <row r="4908" spans="16:16">
      <c r="P4908" s="75">
        <f t="shared" si="76"/>
        <v>0</v>
      </c>
    </row>
    <row r="4909" spans="16:16">
      <c r="P4909" s="75">
        <f t="shared" si="76"/>
        <v>0</v>
      </c>
    </row>
    <row r="4910" spans="16:16">
      <c r="P4910" s="75">
        <f t="shared" si="76"/>
        <v>0</v>
      </c>
    </row>
    <row r="4911" spans="16:16">
      <c r="P4911" s="75">
        <f t="shared" si="76"/>
        <v>0</v>
      </c>
    </row>
    <row r="4912" spans="16:16">
      <c r="P4912" s="75">
        <f t="shared" si="76"/>
        <v>0</v>
      </c>
    </row>
    <row r="4913" spans="16:16">
      <c r="P4913" s="75">
        <f t="shared" si="76"/>
        <v>0</v>
      </c>
    </row>
    <row r="4914" spans="16:16">
      <c r="P4914" s="75">
        <f t="shared" si="76"/>
        <v>0</v>
      </c>
    </row>
    <row r="4915" spans="16:16">
      <c r="P4915" s="75">
        <f t="shared" si="76"/>
        <v>0</v>
      </c>
    </row>
    <row r="4916" spans="16:16">
      <c r="P4916" s="75">
        <f t="shared" si="76"/>
        <v>0</v>
      </c>
    </row>
    <row r="4917" spans="16:16">
      <c r="P4917" s="75">
        <f t="shared" si="76"/>
        <v>0</v>
      </c>
    </row>
    <row r="4918" spans="16:16">
      <c r="P4918" s="75">
        <f t="shared" si="76"/>
        <v>0</v>
      </c>
    </row>
    <row r="4919" spans="16:16">
      <c r="P4919" s="75">
        <f t="shared" si="76"/>
        <v>0</v>
      </c>
    </row>
    <row r="4920" spans="16:16">
      <c r="P4920" s="75">
        <f t="shared" si="76"/>
        <v>0</v>
      </c>
    </row>
    <row r="4921" spans="16:16">
      <c r="P4921" s="75">
        <f t="shared" si="76"/>
        <v>0</v>
      </c>
    </row>
    <row r="4922" spans="16:16">
      <c r="P4922" s="75">
        <f t="shared" si="76"/>
        <v>0</v>
      </c>
    </row>
    <row r="4923" spans="16:16">
      <c r="P4923" s="75">
        <f t="shared" si="76"/>
        <v>0</v>
      </c>
    </row>
    <row r="4924" spans="16:16">
      <c r="P4924" s="75">
        <f t="shared" si="76"/>
        <v>0</v>
      </c>
    </row>
    <row r="4925" spans="16:16">
      <c r="P4925" s="75">
        <f t="shared" si="76"/>
        <v>0</v>
      </c>
    </row>
    <row r="4926" spans="16:16">
      <c r="P4926" s="75">
        <f t="shared" si="76"/>
        <v>0</v>
      </c>
    </row>
    <row r="4927" spans="16:16">
      <c r="P4927" s="75">
        <f t="shared" si="76"/>
        <v>0</v>
      </c>
    </row>
    <row r="4928" spans="16:16">
      <c r="P4928" s="75">
        <f t="shared" si="76"/>
        <v>0</v>
      </c>
    </row>
    <row r="4929" spans="16:16">
      <c r="P4929" s="75">
        <f t="shared" si="76"/>
        <v>0</v>
      </c>
    </row>
    <row r="4930" spans="16:16">
      <c r="P4930" s="75">
        <f t="shared" si="76"/>
        <v>0</v>
      </c>
    </row>
    <row r="4931" spans="16:16">
      <c r="P4931" s="75">
        <f t="shared" ref="P4931:P4994" si="77">CONVERT(E4931,"m","ft")</f>
        <v>0</v>
      </c>
    </row>
    <row r="4932" spans="16:16">
      <c r="P4932" s="75">
        <f t="shared" si="77"/>
        <v>0</v>
      </c>
    </row>
    <row r="4933" spans="16:16">
      <c r="P4933" s="75">
        <f t="shared" si="77"/>
        <v>0</v>
      </c>
    </row>
    <row r="4934" spans="16:16">
      <c r="P4934" s="75">
        <f t="shared" si="77"/>
        <v>0</v>
      </c>
    </row>
    <row r="4935" spans="16:16">
      <c r="P4935" s="75">
        <f t="shared" si="77"/>
        <v>0</v>
      </c>
    </row>
    <row r="4936" spans="16:16">
      <c r="P4936" s="75">
        <f t="shared" si="77"/>
        <v>0</v>
      </c>
    </row>
    <row r="4937" spans="16:16">
      <c r="P4937" s="75">
        <f t="shared" si="77"/>
        <v>0</v>
      </c>
    </row>
    <row r="4938" spans="16:16">
      <c r="P4938" s="75">
        <f t="shared" si="77"/>
        <v>0</v>
      </c>
    </row>
    <row r="4939" spans="16:16">
      <c r="P4939" s="75">
        <f t="shared" si="77"/>
        <v>0</v>
      </c>
    </row>
    <row r="4940" spans="16:16">
      <c r="P4940" s="75">
        <f t="shared" si="77"/>
        <v>0</v>
      </c>
    </row>
    <row r="4941" spans="16:16">
      <c r="P4941" s="75">
        <f t="shared" si="77"/>
        <v>0</v>
      </c>
    </row>
    <row r="4942" spans="16:16">
      <c r="P4942" s="75">
        <f t="shared" si="77"/>
        <v>0</v>
      </c>
    </row>
    <row r="4943" spans="16:16">
      <c r="P4943" s="75">
        <f t="shared" si="77"/>
        <v>0</v>
      </c>
    </row>
    <row r="4944" spans="16:16">
      <c r="P4944" s="75">
        <f t="shared" si="77"/>
        <v>0</v>
      </c>
    </row>
    <row r="4945" spans="16:16">
      <c r="P4945" s="75">
        <f t="shared" si="77"/>
        <v>0</v>
      </c>
    </row>
    <row r="4946" spans="16:16">
      <c r="P4946" s="75">
        <f t="shared" si="77"/>
        <v>0</v>
      </c>
    </row>
    <row r="4947" spans="16:16">
      <c r="P4947" s="75">
        <f t="shared" si="77"/>
        <v>0</v>
      </c>
    </row>
    <row r="4948" spans="16:16">
      <c r="P4948" s="75">
        <f t="shared" si="77"/>
        <v>0</v>
      </c>
    </row>
    <row r="4949" spans="16:16">
      <c r="P4949" s="75">
        <f t="shared" si="77"/>
        <v>0</v>
      </c>
    </row>
    <row r="4950" spans="16:16">
      <c r="P4950" s="75">
        <f t="shared" si="77"/>
        <v>0</v>
      </c>
    </row>
    <row r="4951" spans="16:16">
      <c r="P4951" s="75">
        <f t="shared" si="77"/>
        <v>0</v>
      </c>
    </row>
    <row r="4952" spans="16:16">
      <c r="P4952" s="75">
        <f t="shared" si="77"/>
        <v>0</v>
      </c>
    </row>
    <row r="4953" spans="16:16">
      <c r="P4953" s="75">
        <f t="shared" si="77"/>
        <v>0</v>
      </c>
    </row>
    <row r="4954" spans="16:16">
      <c r="P4954" s="75">
        <f t="shared" si="77"/>
        <v>0</v>
      </c>
    </row>
    <row r="4955" spans="16:16">
      <c r="P4955" s="75">
        <f t="shared" si="77"/>
        <v>0</v>
      </c>
    </row>
    <row r="4956" spans="16:16">
      <c r="P4956" s="75">
        <f t="shared" si="77"/>
        <v>0</v>
      </c>
    </row>
    <row r="4957" spans="16:16">
      <c r="P4957" s="75">
        <f t="shared" si="77"/>
        <v>0</v>
      </c>
    </row>
    <row r="4958" spans="16:16">
      <c r="P4958" s="75">
        <f t="shared" si="77"/>
        <v>0</v>
      </c>
    </row>
    <row r="4959" spans="16:16">
      <c r="P4959" s="75">
        <f t="shared" si="77"/>
        <v>0</v>
      </c>
    </row>
    <row r="4960" spans="16:16">
      <c r="P4960" s="75">
        <f t="shared" si="77"/>
        <v>0</v>
      </c>
    </row>
    <row r="4961" spans="16:16">
      <c r="P4961" s="75">
        <f t="shared" si="77"/>
        <v>0</v>
      </c>
    </row>
    <row r="4962" spans="16:16">
      <c r="P4962" s="75">
        <f t="shared" si="77"/>
        <v>0</v>
      </c>
    </row>
    <row r="4963" spans="16:16">
      <c r="P4963" s="75">
        <f t="shared" si="77"/>
        <v>0</v>
      </c>
    </row>
    <row r="4964" spans="16:16">
      <c r="P4964" s="75">
        <f t="shared" si="77"/>
        <v>0</v>
      </c>
    </row>
    <row r="4965" spans="16:16">
      <c r="P4965" s="75">
        <f t="shared" si="77"/>
        <v>0</v>
      </c>
    </row>
    <row r="4966" spans="16:16">
      <c r="P4966" s="75">
        <f t="shared" si="77"/>
        <v>0</v>
      </c>
    </row>
    <row r="4967" spans="16:16">
      <c r="P4967" s="75">
        <f t="shared" si="77"/>
        <v>0</v>
      </c>
    </row>
    <row r="4968" spans="16:16">
      <c r="P4968" s="75">
        <f t="shared" si="77"/>
        <v>0</v>
      </c>
    </row>
    <row r="4969" spans="16:16">
      <c r="P4969" s="75">
        <f t="shared" si="77"/>
        <v>0</v>
      </c>
    </row>
    <row r="4970" spans="16:16">
      <c r="P4970" s="75">
        <f t="shared" si="77"/>
        <v>0</v>
      </c>
    </row>
    <row r="4971" spans="16:16">
      <c r="P4971" s="75">
        <f t="shared" si="77"/>
        <v>0</v>
      </c>
    </row>
    <row r="4972" spans="16:16">
      <c r="P4972" s="75">
        <f t="shared" si="77"/>
        <v>0</v>
      </c>
    </row>
    <row r="4973" spans="16:16">
      <c r="P4973" s="75">
        <f t="shared" si="77"/>
        <v>0</v>
      </c>
    </row>
    <row r="4974" spans="16:16">
      <c r="P4974" s="75">
        <f t="shared" si="77"/>
        <v>0</v>
      </c>
    </row>
    <row r="4975" spans="16:16">
      <c r="P4975" s="75">
        <f t="shared" si="77"/>
        <v>0</v>
      </c>
    </row>
    <row r="4976" spans="16:16">
      <c r="P4976" s="75">
        <f t="shared" si="77"/>
        <v>0</v>
      </c>
    </row>
    <row r="4977" spans="16:16">
      <c r="P4977" s="75">
        <f t="shared" si="77"/>
        <v>0</v>
      </c>
    </row>
    <row r="4978" spans="16:16">
      <c r="P4978" s="75">
        <f t="shared" si="77"/>
        <v>0</v>
      </c>
    </row>
    <row r="4979" spans="16:16">
      <c r="P4979" s="75">
        <f t="shared" si="77"/>
        <v>0</v>
      </c>
    </row>
    <row r="4980" spans="16:16">
      <c r="P4980" s="75">
        <f t="shared" si="77"/>
        <v>0</v>
      </c>
    </row>
    <row r="4981" spans="16:16">
      <c r="P4981" s="75">
        <f t="shared" si="77"/>
        <v>0</v>
      </c>
    </row>
    <row r="4982" spans="16:16">
      <c r="P4982" s="75">
        <f t="shared" si="77"/>
        <v>0</v>
      </c>
    </row>
    <row r="4983" spans="16:16">
      <c r="P4983" s="75">
        <f t="shared" si="77"/>
        <v>0</v>
      </c>
    </row>
    <row r="4984" spans="16:16">
      <c r="P4984" s="75">
        <f t="shared" si="77"/>
        <v>0</v>
      </c>
    </row>
    <row r="4985" spans="16:16">
      <c r="P4985" s="75">
        <f t="shared" si="77"/>
        <v>0</v>
      </c>
    </row>
    <row r="4986" spans="16:16">
      <c r="P4986" s="75">
        <f t="shared" si="77"/>
        <v>0</v>
      </c>
    </row>
    <row r="4987" spans="16:16">
      <c r="P4987" s="75">
        <f t="shared" si="77"/>
        <v>0</v>
      </c>
    </row>
    <row r="4988" spans="16:16">
      <c r="P4988" s="75">
        <f t="shared" si="77"/>
        <v>0</v>
      </c>
    </row>
    <row r="4989" spans="16:16">
      <c r="P4989" s="75">
        <f t="shared" si="77"/>
        <v>0</v>
      </c>
    </row>
    <row r="4990" spans="16:16">
      <c r="P4990" s="75">
        <f t="shared" si="77"/>
        <v>0</v>
      </c>
    </row>
    <row r="4991" spans="16:16">
      <c r="P4991" s="75">
        <f t="shared" si="77"/>
        <v>0</v>
      </c>
    </row>
    <row r="4992" spans="16:16">
      <c r="P4992" s="75">
        <f t="shared" si="77"/>
        <v>0</v>
      </c>
    </row>
    <row r="4993" spans="16:16">
      <c r="P4993" s="75">
        <f t="shared" si="77"/>
        <v>0</v>
      </c>
    </row>
    <row r="4994" spans="16:16">
      <c r="P4994" s="75">
        <f t="shared" si="77"/>
        <v>0</v>
      </c>
    </row>
    <row r="4995" spans="16:16">
      <c r="P4995" s="75">
        <f t="shared" ref="P4995:P5000" si="78">CONVERT(E4995,"m","ft")</f>
        <v>0</v>
      </c>
    </row>
    <row r="4996" spans="16:16">
      <c r="P4996" s="75">
        <f t="shared" si="78"/>
        <v>0</v>
      </c>
    </row>
    <row r="4997" spans="16:16">
      <c r="P4997" s="75">
        <f t="shared" si="78"/>
        <v>0</v>
      </c>
    </row>
    <row r="4998" spans="16:16">
      <c r="P4998" s="75">
        <f t="shared" si="78"/>
        <v>0</v>
      </c>
    </row>
    <row r="4999" spans="16:16">
      <c r="P4999" s="75">
        <f t="shared" si="78"/>
        <v>0</v>
      </c>
    </row>
    <row r="5000" spans="16:16">
      <c r="P5000" s="75">
        <f t="shared" si="78"/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WETLANDS</vt:lpstr>
      <vt:lpstr>DRAINAGE</vt:lpstr>
      <vt:lpstr>C&amp;D DITCHING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Travis Findlay</dc:creator>
  <cp:lastModifiedBy>Travis Findlay</cp:lastModifiedBy>
  <dcterms:created xsi:type="dcterms:W3CDTF">2023-04-27T17:20:57Z</dcterms:created>
  <dcterms:modified xsi:type="dcterms:W3CDTF">2023-10-20T20:46:55Z</dcterms:modified>
</cp:coreProperties>
</file>